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0055" windowHeight="11640"/>
  </bookViews>
  <sheets>
    <sheet name="Сводная" sheetId="6" r:id="rId1"/>
    <sheet name="1 этап" sheetId="1" r:id="rId2"/>
    <sheet name="2 этап" sheetId="2" r:id="rId3"/>
    <sheet name="3 этап" sheetId="3" r:id="rId4"/>
    <sheet name="4 этап" sheetId="4" r:id="rId5"/>
    <sheet name="5 этап" sheetId="5" r:id="rId6"/>
    <sheet name="6 этап" sheetId="7" r:id="rId7"/>
    <sheet name="7 этап" sheetId="8" r:id="rId8"/>
  </sheets>
  <calcPr calcId="124519"/>
</workbook>
</file>

<file path=xl/calcChain.xml><?xml version="1.0" encoding="utf-8"?>
<calcChain xmlns="http://schemas.openxmlformats.org/spreadsheetml/2006/main">
  <c r="C21" i="6"/>
  <c r="F21"/>
  <c r="D9"/>
  <c r="C36"/>
  <c r="D36"/>
  <c r="E36"/>
  <c r="F36"/>
  <c r="G36"/>
  <c r="H36"/>
  <c r="I36"/>
  <c r="C37"/>
  <c r="D37"/>
  <c r="E37"/>
  <c r="F37"/>
  <c r="G37"/>
  <c r="H37"/>
  <c r="I37"/>
  <c r="C38"/>
  <c r="D38"/>
  <c r="E38"/>
  <c r="F38"/>
  <c r="G38"/>
  <c r="H38"/>
  <c r="I38"/>
  <c r="C39"/>
  <c r="D39"/>
  <c r="E39"/>
  <c r="F39"/>
  <c r="G39"/>
  <c r="H39"/>
  <c r="I39"/>
  <c r="C40"/>
  <c r="D40"/>
  <c r="E40"/>
  <c r="F40"/>
  <c r="G40"/>
  <c r="H40"/>
  <c r="I40"/>
  <c r="C41"/>
  <c r="D41"/>
  <c r="E41"/>
  <c r="F41"/>
  <c r="G41"/>
  <c r="H41"/>
  <c r="I41"/>
  <c r="C42"/>
  <c r="D42"/>
  <c r="E42"/>
  <c r="F42"/>
  <c r="G42"/>
  <c r="H42"/>
  <c r="I42"/>
  <c r="C43"/>
  <c r="D43"/>
  <c r="E43"/>
  <c r="F43"/>
  <c r="G43"/>
  <c r="H43"/>
  <c r="I43"/>
  <c r="C44"/>
  <c r="D44"/>
  <c r="E44"/>
  <c r="F44"/>
  <c r="G44"/>
  <c r="H44"/>
  <c r="I44"/>
  <c r="C45"/>
  <c r="D45"/>
  <c r="E45"/>
  <c r="F45"/>
  <c r="G45"/>
  <c r="H45"/>
  <c r="I45"/>
  <c r="C46"/>
  <c r="D46"/>
  <c r="E46"/>
  <c r="F46"/>
  <c r="G46"/>
  <c r="H46"/>
  <c r="I46"/>
  <c r="C47"/>
  <c r="D47"/>
  <c r="E47"/>
  <c r="F47"/>
  <c r="G47"/>
  <c r="H47"/>
  <c r="I47"/>
  <c r="C48"/>
  <c r="D48"/>
  <c r="E48"/>
  <c r="F48"/>
  <c r="G48"/>
  <c r="H48"/>
  <c r="I48"/>
  <c r="C49"/>
  <c r="D49"/>
  <c r="E49"/>
  <c r="F49"/>
  <c r="G49"/>
  <c r="H49"/>
  <c r="I49"/>
  <c r="C50"/>
  <c r="D50"/>
  <c r="E50"/>
  <c r="F50"/>
  <c r="G50"/>
  <c r="H50"/>
  <c r="I50"/>
  <c r="C51"/>
  <c r="D51"/>
  <c r="E51"/>
  <c r="F51"/>
  <c r="G51"/>
  <c r="H51"/>
  <c r="I51"/>
  <c r="C52"/>
  <c r="D52"/>
  <c r="E52"/>
  <c r="F52"/>
  <c r="G52"/>
  <c r="H52"/>
  <c r="I52"/>
  <c r="C53"/>
  <c r="D53"/>
  <c r="E53"/>
  <c r="F53"/>
  <c r="G53"/>
  <c r="H53"/>
  <c r="I53"/>
  <c r="C54"/>
  <c r="D54"/>
  <c r="E54"/>
  <c r="F54"/>
  <c r="G54"/>
  <c r="H54"/>
  <c r="I54"/>
  <c r="C55"/>
  <c r="D55"/>
  <c r="E55"/>
  <c r="F55"/>
  <c r="G55"/>
  <c r="H55"/>
  <c r="I55"/>
  <c r="C56"/>
  <c r="D56"/>
  <c r="E56"/>
  <c r="F56"/>
  <c r="G56"/>
  <c r="H56"/>
  <c r="I56"/>
  <c r="C57"/>
  <c r="D57"/>
  <c r="E57"/>
  <c r="F57"/>
  <c r="G57"/>
  <c r="H57"/>
  <c r="I57"/>
  <c r="C58"/>
  <c r="D58"/>
  <c r="E58"/>
  <c r="F58"/>
  <c r="G58"/>
  <c r="H58"/>
  <c r="I58"/>
  <c r="C59"/>
  <c r="D59"/>
  <c r="E59"/>
  <c r="F59"/>
  <c r="G59"/>
  <c r="H59"/>
  <c r="I59"/>
  <c r="C60"/>
  <c r="D60"/>
  <c r="E60"/>
  <c r="F60"/>
  <c r="G60"/>
  <c r="H60"/>
  <c r="I60"/>
  <c r="C61"/>
  <c r="D61"/>
  <c r="E61"/>
  <c r="F61"/>
  <c r="G61"/>
  <c r="H61"/>
  <c r="I61"/>
  <c r="C62"/>
  <c r="D62"/>
  <c r="E62"/>
  <c r="F62"/>
  <c r="G62"/>
  <c r="H62"/>
  <c r="I62"/>
  <c r="C63"/>
  <c r="D63"/>
  <c r="E63"/>
  <c r="F63"/>
  <c r="G63"/>
  <c r="H63"/>
  <c r="I63"/>
  <c r="C64"/>
  <c r="D64"/>
  <c r="E64"/>
  <c r="F64"/>
  <c r="G64"/>
  <c r="H64"/>
  <c r="I64"/>
  <c r="C65"/>
  <c r="D65"/>
  <c r="E65"/>
  <c r="F65"/>
  <c r="G65"/>
  <c r="H65"/>
  <c r="I65"/>
  <c r="C66"/>
  <c r="D66"/>
  <c r="E66"/>
  <c r="F66"/>
  <c r="G66"/>
  <c r="H66"/>
  <c r="I66"/>
  <c r="C67"/>
  <c r="D67"/>
  <c r="E67"/>
  <c r="F67"/>
  <c r="G67"/>
  <c r="H67"/>
  <c r="I67"/>
  <c r="C68"/>
  <c r="D68"/>
  <c r="E68"/>
  <c r="F68"/>
  <c r="G68"/>
  <c r="H68"/>
  <c r="I68"/>
  <c r="C69"/>
  <c r="D69"/>
  <c r="E69"/>
  <c r="F69"/>
  <c r="G69"/>
  <c r="H69"/>
  <c r="I69"/>
  <c r="C70"/>
  <c r="D70"/>
  <c r="E70"/>
  <c r="F70"/>
  <c r="G70"/>
  <c r="H70"/>
  <c r="I70"/>
  <c r="C71"/>
  <c r="D71"/>
  <c r="E71"/>
  <c r="F71"/>
  <c r="G71"/>
  <c r="H71"/>
  <c r="I71"/>
  <c r="C72"/>
  <c r="D72"/>
  <c r="E72"/>
  <c r="F72"/>
  <c r="G72"/>
  <c r="H72"/>
  <c r="I72"/>
  <c r="C73"/>
  <c r="D73"/>
  <c r="E73"/>
  <c r="F73"/>
  <c r="G73"/>
  <c r="H73"/>
  <c r="I73"/>
  <c r="C3"/>
  <c r="D3"/>
  <c r="E3"/>
  <c r="F3"/>
  <c r="G3"/>
  <c r="H3"/>
  <c r="I3"/>
  <c r="C4"/>
  <c r="D4"/>
  <c r="E4"/>
  <c r="F4"/>
  <c r="G4"/>
  <c r="H4"/>
  <c r="I4"/>
  <c r="C5"/>
  <c r="D5"/>
  <c r="E5"/>
  <c r="F5"/>
  <c r="G5"/>
  <c r="H5"/>
  <c r="I5"/>
  <c r="C6"/>
  <c r="D6"/>
  <c r="E6"/>
  <c r="F6"/>
  <c r="G6"/>
  <c r="H6"/>
  <c r="I6"/>
  <c r="C7"/>
  <c r="D7"/>
  <c r="E7"/>
  <c r="F7"/>
  <c r="G7"/>
  <c r="H7"/>
  <c r="I7"/>
  <c r="C8"/>
  <c r="D8"/>
  <c r="E8"/>
  <c r="F8"/>
  <c r="G8"/>
  <c r="H8"/>
  <c r="I8"/>
  <c r="C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  <c r="C13"/>
  <c r="D13"/>
  <c r="E13"/>
  <c r="F13"/>
  <c r="G13"/>
  <c r="H13"/>
  <c r="I13"/>
  <c r="C14"/>
  <c r="D14"/>
  <c r="E14"/>
  <c r="F14"/>
  <c r="G14"/>
  <c r="H14"/>
  <c r="I14"/>
  <c r="C15"/>
  <c r="D15"/>
  <c r="E15"/>
  <c r="F15"/>
  <c r="G15"/>
  <c r="H15"/>
  <c r="I15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C19"/>
  <c r="D19"/>
  <c r="E19"/>
  <c r="F19"/>
  <c r="G19"/>
  <c r="H19"/>
  <c r="I19"/>
  <c r="C20"/>
  <c r="D20"/>
  <c r="E20"/>
  <c r="F20"/>
  <c r="G20"/>
  <c r="H20"/>
  <c r="I20"/>
  <c r="C22"/>
  <c r="D22"/>
  <c r="E22"/>
  <c r="F22"/>
  <c r="G22"/>
  <c r="H22"/>
  <c r="I22"/>
  <c r="C23"/>
  <c r="D23"/>
  <c r="E23"/>
  <c r="F23"/>
  <c r="G23"/>
  <c r="H23"/>
  <c r="I23"/>
  <c r="D21"/>
  <c r="E21"/>
  <c r="G21"/>
  <c r="H21"/>
  <c r="I21"/>
  <c r="C24"/>
  <c r="D24"/>
  <c r="E24"/>
  <c r="F24"/>
  <c r="G24"/>
  <c r="H24"/>
  <c r="I24"/>
  <c r="C25"/>
  <c r="D25"/>
  <c r="E25"/>
  <c r="F25"/>
  <c r="G25"/>
  <c r="H25"/>
  <c r="I25"/>
  <c r="C26"/>
  <c r="D26"/>
  <c r="E26"/>
  <c r="F26"/>
  <c r="G26"/>
  <c r="H26"/>
  <c r="I26"/>
  <c r="C27"/>
  <c r="D27"/>
  <c r="E27"/>
  <c r="F27"/>
  <c r="G27"/>
  <c r="H27"/>
  <c r="I27"/>
  <c r="C28"/>
  <c r="D28"/>
  <c r="E28"/>
  <c r="F28"/>
  <c r="G28"/>
  <c r="H28"/>
  <c r="I28"/>
  <c r="C29"/>
  <c r="D29"/>
  <c r="E29"/>
  <c r="F29"/>
  <c r="G29"/>
  <c r="H29"/>
  <c r="I29"/>
  <c r="C30"/>
  <c r="D30"/>
  <c r="E30"/>
  <c r="F30"/>
  <c r="G30"/>
  <c r="H30"/>
  <c r="I30"/>
  <c r="C31"/>
  <c r="D31"/>
  <c r="E31"/>
  <c r="F31"/>
  <c r="G31"/>
  <c r="H31"/>
  <c r="I31"/>
  <c r="C32"/>
  <c r="D32"/>
  <c r="E32"/>
  <c r="F32"/>
  <c r="G32"/>
  <c r="H32"/>
  <c r="I32"/>
  <c r="C33"/>
  <c r="D33"/>
  <c r="E33"/>
  <c r="F33"/>
  <c r="G33"/>
  <c r="H33"/>
  <c r="I33"/>
  <c r="C34"/>
  <c r="D34"/>
  <c r="E34"/>
  <c r="F34"/>
  <c r="G34"/>
  <c r="H34"/>
  <c r="I34"/>
  <c r="C35"/>
  <c r="D35"/>
  <c r="E35"/>
  <c r="F35"/>
  <c r="G35"/>
  <c r="H35"/>
  <c r="I35"/>
  <c r="I2"/>
  <c r="H2"/>
  <c r="G2"/>
  <c r="F2"/>
  <c r="E2"/>
  <c r="D2"/>
  <c r="C2"/>
  <c r="K24" l="1"/>
  <c r="K73" l="1"/>
  <c r="K72"/>
  <c r="K69"/>
  <c r="K67"/>
  <c r="K68"/>
  <c r="J68" l="1"/>
  <c r="J73"/>
  <c r="J53"/>
  <c r="J62"/>
  <c r="J67"/>
  <c r="J63"/>
  <c r="J31"/>
  <c r="J69"/>
  <c r="J71"/>
  <c r="J72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K70"/>
  <c r="J57" l="1"/>
  <c r="J47"/>
  <c r="J15"/>
  <c r="J41"/>
  <c r="J35"/>
  <c r="J28"/>
  <c r="K31"/>
  <c r="J37"/>
  <c r="K47"/>
  <c r="J66"/>
  <c r="K66"/>
  <c r="J70"/>
  <c r="K71"/>
  <c r="J27"/>
  <c r="K54"/>
  <c r="K33"/>
  <c r="K23"/>
  <c r="K34"/>
  <c r="K25"/>
  <c r="K52"/>
  <c r="K51"/>
  <c r="K40"/>
  <c r="K48"/>
  <c r="K60"/>
  <c r="K18"/>
  <c r="K46"/>
  <c r="K17"/>
  <c r="K9"/>
  <c r="K55"/>
  <c r="K36"/>
  <c r="K12"/>
  <c r="J65"/>
  <c r="J45"/>
  <c r="J30" l="1"/>
  <c r="J46"/>
  <c r="K50"/>
  <c r="J20"/>
  <c r="K14"/>
  <c r="K61"/>
  <c r="J61"/>
  <c r="K65"/>
  <c r="J11"/>
  <c r="K7"/>
  <c r="J48"/>
  <c r="J16"/>
  <c r="K20"/>
  <c r="J18"/>
  <c r="K32"/>
  <c r="J29"/>
  <c r="K26"/>
  <c r="J21"/>
  <c r="K29"/>
  <c r="J22"/>
  <c r="K35"/>
  <c r="J23"/>
  <c r="K19"/>
  <c r="J24"/>
  <c r="J26"/>
  <c r="K21"/>
  <c r="J54"/>
  <c r="J38"/>
  <c r="K27"/>
  <c r="J5"/>
  <c r="K5"/>
  <c r="J4"/>
  <c r="K6"/>
  <c r="J3"/>
  <c r="K13"/>
  <c r="J55"/>
  <c r="K58"/>
  <c r="J17"/>
  <c r="J42"/>
  <c r="K41"/>
  <c r="J56"/>
  <c r="K59"/>
  <c r="J32"/>
  <c r="K30"/>
  <c r="J49"/>
  <c r="K37"/>
  <c r="J58"/>
  <c r="K62"/>
  <c r="J60"/>
  <c r="K64"/>
  <c r="J14"/>
  <c r="K16"/>
  <c r="J10"/>
  <c r="K8"/>
  <c r="J64"/>
  <c r="K45"/>
  <c r="J40"/>
  <c r="K44"/>
  <c r="J51"/>
  <c r="K38"/>
  <c r="J19"/>
  <c r="K15"/>
  <c r="J52"/>
  <c r="K39"/>
  <c r="J25"/>
  <c r="K28"/>
  <c r="J34"/>
  <c r="K22"/>
  <c r="J43"/>
  <c r="K42"/>
  <c r="J33"/>
  <c r="K53"/>
  <c r="J39"/>
  <c r="K49"/>
  <c r="J44"/>
  <c r="K56"/>
  <c r="J50"/>
  <c r="K57"/>
  <c r="J2"/>
  <c r="K2"/>
  <c r="J36"/>
  <c r="K43"/>
  <c r="J7"/>
  <c r="K4"/>
  <c r="J9"/>
  <c r="K3"/>
  <c r="J59"/>
  <c r="K63"/>
  <c r="J12"/>
  <c r="K11"/>
  <c r="J13"/>
  <c r="K10"/>
  <c r="J8"/>
  <c r="J6"/>
</calcChain>
</file>

<file path=xl/sharedStrings.xml><?xml version="1.0" encoding="utf-8"?>
<sst xmlns="http://schemas.openxmlformats.org/spreadsheetml/2006/main" count="337" uniqueCount="84">
  <si>
    <t>Васильев Владимир Владимир</t>
  </si>
  <si>
    <t>Васильев Владимир Павлович</t>
  </si>
  <si>
    <t>Газакаев Сергей</t>
  </si>
  <si>
    <t>Райкин Леонид Гершевич</t>
  </si>
  <si>
    <t>Чуклин Иван Ильич</t>
  </si>
  <si>
    <t>Жмуров Виктор</t>
  </si>
  <si>
    <t>Корябкин Валерий</t>
  </si>
  <si>
    <t>Истомин Виктор</t>
  </si>
  <si>
    <t>Челебаев Михаил</t>
  </si>
  <si>
    <t>Манько Леонид Александрови</t>
  </si>
  <si>
    <t>Никитенко Николай Дмитриев</t>
  </si>
  <si>
    <t>Тихонов Владимир</t>
  </si>
  <si>
    <t>Лунин Егор</t>
  </si>
  <si>
    <t>Шибаев Владимир</t>
  </si>
  <si>
    <t>Михайлов Александр</t>
  </si>
  <si>
    <t>Хлимаков Юрий</t>
  </si>
  <si>
    <t>Волков Андрей</t>
  </si>
  <si>
    <t>Фролов Сергей</t>
  </si>
  <si>
    <t>Усачев Андрей</t>
  </si>
  <si>
    <t>Бындыч Владимир</t>
  </si>
  <si>
    <t>Ефремов Арсений</t>
  </si>
  <si>
    <t>Борисов Сергей Юрьевич</t>
  </si>
  <si>
    <t>Смалева Станислава</t>
  </si>
  <si>
    <t>Резник Георгий Иванович</t>
  </si>
  <si>
    <t>Харькин Алексей Михайлович</t>
  </si>
  <si>
    <t>Смалева Вероника</t>
  </si>
  <si>
    <t>Гаевский Макар</t>
  </si>
  <si>
    <t>Башков Илья</t>
  </si>
  <si>
    <t>Тонкачев Виктор</t>
  </si>
  <si>
    <t>Копылов Виктор А</t>
  </si>
  <si>
    <t>Даньшов Андрей</t>
  </si>
  <si>
    <t>Малышев Игорь</t>
  </si>
  <si>
    <t>Павлов Александр</t>
  </si>
  <si>
    <t>Башков Дмитрий</t>
  </si>
  <si>
    <t>Оганесян Генрих</t>
  </si>
  <si>
    <t>Макеева Лариса</t>
  </si>
  <si>
    <t>Купров Александр</t>
  </si>
  <si>
    <t>Бердников Леонид</t>
  </si>
  <si>
    <t>Жирнов Евгений Александров</t>
  </si>
  <si>
    <t>Пикулик Иван</t>
  </si>
  <si>
    <t>5 этап</t>
  </si>
  <si>
    <t>Поваляев П.С.</t>
  </si>
  <si>
    <t>Барышников Вячеслав Виктор</t>
  </si>
  <si>
    <t>Тиц Ивар</t>
  </si>
  <si>
    <t>Тимохин Александр</t>
  </si>
  <si>
    <t>Ларцева Светлана</t>
  </si>
  <si>
    <t>Анохин Евгений</t>
  </si>
  <si>
    <t>Лаевский Евгений</t>
  </si>
  <si>
    <t>Андрух Анатолий</t>
  </si>
  <si>
    <t>Соковнин Юрий</t>
  </si>
  <si>
    <t>Пустов Станислав</t>
  </si>
  <si>
    <t>Хропов Александр</t>
  </si>
  <si>
    <t>Воробьев Виктор</t>
  </si>
  <si>
    <t>Шампанова Екатерина</t>
  </si>
  <si>
    <t>Коровин Владимир</t>
  </si>
  <si>
    <t>Гаглоев Дмитрий Александро</t>
  </si>
  <si>
    <t>Арсенов Антон</t>
  </si>
  <si>
    <t>Уваров Александр</t>
  </si>
  <si>
    <t>Климовских Никита</t>
  </si>
  <si>
    <t>Климовских Данила</t>
  </si>
  <si>
    <t>Катков Анатолий</t>
  </si>
  <si>
    <t>1 этап</t>
  </si>
  <si>
    <t>2 этап</t>
  </si>
  <si>
    <t>3 этап</t>
  </si>
  <si>
    <t>4 этап</t>
  </si>
  <si>
    <t>6 этап</t>
  </si>
  <si>
    <t>7 этап</t>
  </si>
  <si>
    <t>Участник</t>
  </si>
  <si>
    <t>Место</t>
  </si>
  <si>
    <t>Сумма</t>
  </si>
  <si>
    <t>Степовой Владимир Иванович</t>
  </si>
  <si>
    <t>Кудряшов Сергей</t>
  </si>
  <si>
    <t>Чебалкин Евгений</t>
  </si>
  <si>
    <t>Балашов Арсений</t>
  </si>
  <si>
    <t>Пивина Мария</t>
  </si>
  <si>
    <t>Нехорошев Александр</t>
  </si>
  <si>
    <t>Зайцев Денис</t>
  </si>
  <si>
    <t>Ермилов Виталий</t>
  </si>
  <si>
    <t>Конюшенко Валерий</t>
  </si>
  <si>
    <t>Афанасьев Андрей И</t>
  </si>
  <si>
    <t>Захаров Александр</t>
  </si>
  <si>
    <t>5 лучших</t>
  </si>
  <si>
    <t>Вологдин Дмитрий</t>
  </si>
  <si>
    <t>Копылов  Виктор 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</si>
</sst>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Fill="1"/>
    <xf numFmtId="49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1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1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49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49" fontId="0" fillId="0" borderId="8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0" xfId="0" applyBorder="1"/>
  </cellXfs>
  <cellStyles count="3">
    <cellStyle name="Обычный" xfId="0" builtinId="0"/>
    <cellStyle name="Обычный 2" xfId="1"/>
    <cellStyle name="Обычный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workbookViewId="0">
      <pane ySplit="1" topLeftCell="A2" activePane="bottomLeft" state="frozen"/>
      <selection pane="bottomLeft"/>
    </sheetView>
  </sheetViews>
  <sheetFormatPr defaultRowHeight="15"/>
  <cols>
    <col min="2" max="2" width="32" customWidth="1"/>
    <col min="3" max="10" width="8.7109375" customWidth="1"/>
    <col min="11" max="11" width="10" customWidth="1"/>
  </cols>
  <sheetData>
    <row r="1" spans="1:11">
      <c r="A1" s="13" t="s">
        <v>68</v>
      </c>
      <c r="B1" s="14" t="s">
        <v>67</v>
      </c>
      <c r="C1" s="14" t="s">
        <v>61</v>
      </c>
      <c r="D1" s="14" t="s">
        <v>62</v>
      </c>
      <c r="E1" s="14" t="s">
        <v>63</v>
      </c>
      <c r="F1" s="14" t="s">
        <v>64</v>
      </c>
      <c r="G1" s="14" t="s">
        <v>40</v>
      </c>
      <c r="H1" s="14" t="s">
        <v>65</v>
      </c>
      <c r="I1" s="14" t="s">
        <v>66</v>
      </c>
      <c r="J1" s="14" t="s">
        <v>69</v>
      </c>
      <c r="K1" s="15" t="s">
        <v>81</v>
      </c>
    </row>
    <row r="2" spans="1:11">
      <c r="A2" s="16">
        <v>1</v>
      </c>
      <c r="B2" s="17" t="s">
        <v>1</v>
      </c>
      <c r="C2" s="18">
        <f>IFERROR(INDEX('1 этап'!$C$1:$C$70,MATCH(Сводная!B2,'1 этап'!$B$1:$B$70,0)),0)</f>
        <v>11</v>
      </c>
      <c r="D2" s="18">
        <f>IFERROR(INDEX('2 этап'!$C$1:$C$70,MATCH(Сводная!B2,'2 этап'!$B$1:$B$70,0)),0)</f>
        <v>0</v>
      </c>
      <c r="E2" s="18">
        <f>IFERROR(INDEX('3 этап'!$C$1:$C$70,MATCH(Сводная!B2,'3 этап'!$B$1:$B$70,0)),0)</f>
        <v>10.5</v>
      </c>
      <c r="F2" s="18">
        <f>IFERROR(INDEX('4 этап'!$C$1:$C$70,MATCH(Сводная!B2,'4 этап'!$B$1:$B$70,0)),0)</f>
        <v>8</v>
      </c>
      <c r="G2" s="18">
        <f>IFERROR(INDEX('5 этап'!$C$1:$C$70,MATCH(Сводная!B2,'5 этап'!$B$1:$B$70,0)),0)</f>
        <v>10</v>
      </c>
      <c r="H2" s="18">
        <f>IFERROR(INDEX('6 этап'!$C$1:$C$70,MATCH(Сводная!B2,'6 этап'!$B$1:$B$70,0)),0)</f>
        <v>11.5</v>
      </c>
      <c r="I2" s="18">
        <f>IFERROR(INDEX('7 этап'!$C$1:$C$70,MATCH(Сводная!B2,'7 этап'!$B$1:$B$70,0)),0)</f>
        <v>0</v>
      </c>
      <c r="J2" s="18">
        <f t="shared" ref="J2:J33" si="0">SUM(C2:I2)</f>
        <v>51</v>
      </c>
      <c r="K2" s="19">
        <f t="shared" ref="K2:K33" si="1">LARGE(C2:I2,1)+LARGE(C2:I2,2)+LARGE(C2:I2,3)+LARGE(C2:I2,4)+LARGE(C2:I2,5)</f>
        <v>51</v>
      </c>
    </row>
    <row r="3" spans="1:11">
      <c r="A3" s="16">
        <v>2</v>
      </c>
      <c r="B3" s="17" t="s">
        <v>2</v>
      </c>
      <c r="C3" s="18">
        <f>IFERROR(INDEX('1 этап'!$C$1:$C$70,MATCH(Сводная!B3,'1 этап'!$B$1:$B$70,0)),0)</f>
        <v>10.5</v>
      </c>
      <c r="D3" s="18">
        <f>IFERROR(INDEX('2 этап'!$C$1:$C$70,MATCH(Сводная!B3,'2 этап'!$B$1:$B$70,0)),0)</f>
        <v>11.5</v>
      </c>
      <c r="E3" s="18">
        <f>IFERROR(INDEX('3 этап'!$C$1:$C$70,MATCH(Сводная!B3,'3 этап'!$B$1:$B$70,0)),0)</f>
        <v>0</v>
      </c>
      <c r="F3" s="18">
        <f>IFERROR(INDEX('4 этап'!$C$1:$C$70,MATCH(Сводная!B3,'4 этап'!$B$1:$B$70,0)),0)</f>
        <v>8</v>
      </c>
      <c r="G3" s="18">
        <f>IFERROR(INDEX('5 этап'!$C$1:$C$70,MATCH(Сводная!B3,'5 этап'!$B$1:$B$70,0)),0)</f>
        <v>0</v>
      </c>
      <c r="H3" s="18">
        <f>IFERROR(INDEX('6 этап'!$C$1:$C$70,MATCH(Сводная!B3,'6 этап'!$B$1:$B$70,0)),0)</f>
        <v>8.5</v>
      </c>
      <c r="I3" s="18">
        <f>IFERROR(INDEX('7 этап'!$C$1:$C$70,MATCH(Сводная!B3,'7 этап'!$B$1:$B$70,0)),0)</f>
        <v>11</v>
      </c>
      <c r="J3" s="18">
        <f t="shared" si="0"/>
        <v>49.5</v>
      </c>
      <c r="K3" s="19">
        <f t="shared" si="1"/>
        <v>49.5</v>
      </c>
    </row>
    <row r="4" spans="1:11">
      <c r="A4" s="16">
        <v>3</v>
      </c>
      <c r="B4" s="17" t="s">
        <v>0</v>
      </c>
      <c r="C4" s="18">
        <f>IFERROR(INDEX('1 этап'!$C$1:$C$70,MATCH(Сводная!B4,'1 этап'!$B$1:$B$70,0)),0)</f>
        <v>11</v>
      </c>
      <c r="D4" s="18">
        <f>IFERROR(INDEX('2 этап'!$C$1:$C$70,MATCH(Сводная!B4,'2 этап'!$B$1:$B$70,0)),0)</f>
        <v>0</v>
      </c>
      <c r="E4" s="18">
        <f>IFERROR(INDEX('3 этап'!$C$1:$C$70,MATCH(Сводная!B4,'3 этап'!$B$1:$B$70,0)),0)</f>
        <v>10</v>
      </c>
      <c r="F4" s="18">
        <f>IFERROR(INDEX('4 этап'!$C$1:$C$70,MATCH(Сводная!B4,'4 этап'!$B$1:$B$70,0)),0)</f>
        <v>10</v>
      </c>
      <c r="G4" s="18">
        <f>IFERROR(INDEX('5 этап'!$C$1:$C$70,MATCH(Сводная!B4,'5 этап'!$B$1:$B$70,0)),0)</f>
        <v>9</v>
      </c>
      <c r="H4" s="18">
        <f>IFERROR(INDEX('6 этап'!$C$1:$C$70,MATCH(Сводная!B4,'6 этап'!$B$1:$B$70,0)),0)</f>
        <v>9</v>
      </c>
      <c r="I4" s="18">
        <f>IFERROR(INDEX('7 этап'!$C$1:$C$70,MATCH(Сводная!B4,'7 этап'!$B$1:$B$70,0)),0)</f>
        <v>0</v>
      </c>
      <c r="J4" s="18">
        <f t="shared" si="0"/>
        <v>49</v>
      </c>
      <c r="K4" s="19">
        <f t="shared" si="1"/>
        <v>49</v>
      </c>
    </row>
    <row r="5" spans="1:11">
      <c r="A5" s="16">
        <v>4</v>
      </c>
      <c r="B5" s="17" t="s">
        <v>5</v>
      </c>
      <c r="C5" s="18">
        <f>IFERROR(INDEX('1 этап'!$C$1:$C$70,MATCH(Сводная!B5,'1 этап'!$B$1:$B$70,0)),0)</f>
        <v>8</v>
      </c>
      <c r="D5" s="18">
        <f>IFERROR(INDEX('2 этап'!$C$1:$C$70,MATCH(Сводная!B5,'2 этап'!$B$1:$B$70,0)),0)</f>
        <v>0</v>
      </c>
      <c r="E5" s="18">
        <f>IFERROR(INDEX('3 этап'!$C$1:$C$70,MATCH(Сводная!B5,'3 этап'!$B$1:$B$70,0)),0)</f>
        <v>10.5</v>
      </c>
      <c r="F5" s="18">
        <f>IFERROR(INDEX('4 этап'!$C$1:$C$70,MATCH(Сводная!B5,'4 этап'!$B$1:$B$70,0)),0)</f>
        <v>8.5</v>
      </c>
      <c r="G5" s="18">
        <f>IFERROR(INDEX('5 этап'!$C$1:$C$70,MATCH(Сводная!B5,'5 этап'!$B$1:$B$70,0)),0)</f>
        <v>11</v>
      </c>
      <c r="H5" s="18">
        <f>IFERROR(INDEX('6 этап'!$C$1:$C$70,MATCH(Сводная!B5,'6 этап'!$B$1:$B$70,0)),0)</f>
        <v>10.5</v>
      </c>
      <c r="I5" s="18">
        <f>IFERROR(INDEX('7 этап'!$C$1:$C$70,MATCH(Сводная!B5,'7 этап'!$B$1:$B$70,0)),0)</f>
        <v>0</v>
      </c>
      <c r="J5" s="18">
        <f t="shared" si="0"/>
        <v>48.5</v>
      </c>
      <c r="K5" s="19">
        <f t="shared" si="1"/>
        <v>48.5</v>
      </c>
    </row>
    <row r="6" spans="1:11">
      <c r="A6" s="16">
        <v>5</v>
      </c>
      <c r="B6" s="17" t="s">
        <v>70</v>
      </c>
      <c r="C6" s="18">
        <f>IFERROR(INDEX('1 этап'!$C$1:$C$70,MATCH(Сводная!B6,'1 этап'!$B$1:$B$70,0)),0)</f>
        <v>0</v>
      </c>
      <c r="D6" s="18">
        <f>IFERROR(INDEX('2 этап'!$C$1:$C$70,MATCH(Сводная!B6,'2 этап'!$B$1:$B$70,0)),0)</f>
        <v>9.5</v>
      </c>
      <c r="E6" s="18">
        <f>IFERROR(INDEX('3 этап'!$C$1:$C$70,MATCH(Сводная!B6,'3 этап'!$B$1:$B$70,0)),0)</f>
        <v>9</v>
      </c>
      <c r="F6" s="18">
        <f>IFERROR(INDEX('4 этап'!$C$1:$C$70,MATCH(Сводная!B6,'4 этап'!$B$1:$B$70,0)),0)</f>
        <v>7</v>
      </c>
      <c r="G6" s="18">
        <f>IFERROR(INDEX('5 этап'!$C$1:$C$70,MATCH(Сводная!B6,'5 этап'!$B$1:$B$70,0)),0)</f>
        <v>9</v>
      </c>
      <c r="H6" s="18">
        <f>IFERROR(INDEX('6 этап'!$C$1:$C$70,MATCH(Сводная!B6,'6 этап'!$B$1:$B$70,0)),0)</f>
        <v>0</v>
      </c>
      <c r="I6" s="18">
        <f>IFERROR(INDEX('7 этап'!$C$1:$C$70,MATCH(Сводная!B6,'7 этап'!$B$1:$B$70,0)),0)</f>
        <v>10.5</v>
      </c>
      <c r="J6" s="18">
        <f t="shared" si="0"/>
        <v>45</v>
      </c>
      <c r="K6" s="19">
        <f t="shared" si="1"/>
        <v>45</v>
      </c>
    </row>
    <row r="7" spans="1:11">
      <c r="A7" s="16">
        <v>6</v>
      </c>
      <c r="B7" s="17" t="s">
        <v>4</v>
      </c>
      <c r="C7" s="18">
        <f>IFERROR(INDEX('1 этап'!$C$1:$C$70,MATCH(Сводная!B7,'1 этап'!$B$1:$B$70,0)),0)</f>
        <v>8</v>
      </c>
      <c r="D7" s="18">
        <f>IFERROR(INDEX('2 этап'!$C$1:$C$70,MATCH(Сводная!B7,'2 этап'!$B$1:$B$70,0)),0)</f>
        <v>8.5</v>
      </c>
      <c r="E7" s="18">
        <f>IFERROR(INDEX('3 этап'!$C$1:$C$70,MATCH(Сводная!B7,'3 этап'!$B$1:$B$70,0)),0)</f>
        <v>0</v>
      </c>
      <c r="F7" s="18">
        <f>IFERROR(INDEX('4 этап'!$C$1:$C$70,MATCH(Сводная!B7,'4 этап'!$B$1:$B$70,0)),0)</f>
        <v>7</v>
      </c>
      <c r="G7" s="18">
        <f>IFERROR(INDEX('5 этап'!$C$1:$C$70,MATCH(Сводная!B7,'5 этап'!$B$1:$B$70,0)),0)</f>
        <v>10</v>
      </c>
      <c r="H7" s="18">
        <f>IFERROR(INDEX('6 этап'!$C$1:$C$70,MATCH(Сводная!B7,'6 этап'!$B$1:$B$70,0)),0)</f>
        <v>8.5</v>
      </c>
      <c r="I7" s="18">
        <f>IFERROR(INDEX('7 этап'!$C$1:$C$70,MATCH(Сводная!B7,'7 этап'!$B$1:$B$70,0)),0)</f>
        <v>0</v>
      </c>
      <c r="J7" s="18">
        <f t="shared" si="0"/>
        <v>42</v>
      </c>
      <c r="K7" s="19">
        <f t="shared" si="1"/>
        <v>42</v>
      </c>
    </row>
    <row r="8" spans="1:11">
      <c r="A8" s="16">
        <v>7</v>
      </c>
      <c r="B8" s="17" t="s">
        <v>3</v>
      </c>
      <c r="C8" s="18">
        <f>IFERROR(INDEX('1 этап'!$C$1:$C$70,MATCH(Сводная!B8,'1 этап'!$B$1:$B$70,0)),0)</f>
        <v>9</v>
      </c>
      <c r="D8" s="18">
        <f>IFERROR(INDEX('2 этап'!$C$1:$C$70,MATCH(Сводная!B8,'2 этап'!$B$1:$B$70,0)),0)</f>
        <v>8.5</v>
      </c>
      <c r="E8" s="18">
        <f>IFERROR(INDEX('3 этап'!$C$1:$C$70,MATCH(Сводная!B8,'3 этап'!$B$1:$B$70,0)),0)</f>
        <v>8</v>
      </c>
      <c r="F8" s="18">
        <f>IFERROR(INDEX('4 этап'!$C$1:$C$70,MATCH(Сводная!B8,'4 этап'!$B$1:$B$70,0)),0)</f>
        <v>7.5</v>
      </c>
      <c r="G8" s="18">
        <f>IFERROR(INDEX('5 этап'!$C$1:$C$70,MATCH(Сводная!B8,'5 этап'!$B$1:$B$70,0)),0)</f>
        <v>7.5</v>
      </c>
      <c r="H8" s="18">
        <f>IFERROR(INDEX('6 этап'!$C$1:$C$70,MATCH(Сводная!B8,'6 этап'!$B$1:$B$70,0)),0)</f>
        <v>8</v>
      </c>
      <c r="I8" s="18">
        <f>IFERROR(INDEX('7 этап'!$C$1:$C$70,MATCH(Сводная!B8,'7 этап'!$B$1:$B$70,0)),0)</f>
        <v>0</v>
      </c>
      <c r="J8" s="18">
        <f t="shared" si="0"/>
        <v>48.5</v>
      </c>
      <c r="K8" s="19">
        <f t="shared" si="1"/>
        <v>41</v>
      </c>
    </row>
    <row r="9" spans="1:11">
      <c r="A9" s="16">
        <v>8</v>
      </c>
      <c r="B9" s="17" t="s">
        <v>6</v>
      </c>
      <c r="C9" s="18">
        <f>IFERROR(INDEX('1 этап'!$C$1:$C$70,MATCH(Сводная!B9,'1 этап'!$B$1:$B$70,0)),0)</f>
        <v>8</v>
      </c>
      <c r="D9" s="18">
        <f>IFERROR(INDEX('2 этап'!$C$1:$C$70,MATCH(Сводная!B9,'2 этап'!$B$1:$B$70,0)),0)</f>
        <v>7.5</v>
      </c>
      <c r="E9" s="18">
        <f>IFERROR(INDEX('3 этап'!$C$1:$C$70,MATCH(Сводная!B9,'3 этап'!$B$1:$B$70,0)),0)</f>
        <v>7</v>
      </c>
      <c r="F9" s="18">
        <f>IFERROR(INDEX('4 этап'!$C$1:$C$70,MATCH(Сводная!B9,'4 этап'!$B$1:$B$70,0)),0)</f>
        <v>7</v>
      </c>
      <c r="G9" s="18">
        <f>IFERROR(INDEX('5 этап'!$C$1:$C$70,MATCH(Сводная!B9,'5 этап'!$B$1:$B$70,0)),0)</f>
        <v>7.5</v>
      </c>
      <c r="H9" s="18">
        <f>IFERROR(INDEX('6 этап'!$C$1:$C$70,MATCH(Сводная!B9,'6 этап'!$B$1:$B$70,0)),0)</f>
        <v>8.5</v>
      </c>
      <c r="I9" s="18">
        <f>IFERROR(INDEX('7 этап'!$C$1:$C$70,MATCH(Сводная!B9,'7 этап'!$B$1:$B$70,0)),0)</f>
        <v>9</v>
      </c>
      <c r="J9" s="18">
        <f t="shared" si="0"/>
        <v>54.5</v>
      </c>
      <c r="K9" s="19">
        <f t="shared" si="1"/>
        <v>40.5</v>
      </c>
    </row>
    <row r="10" spans="1:11">
      <c r="A10" s="16">
        <v>9</v>
      </c>
      <c r="B10" s="17" t="s">
        <v>7</v>
      </c>
      <c r="C10" s="18">
        <f>IFERROR(INDEX('1 этап'!$C$1:$C$70,MATCH(Сводная!B10,'1 этап'!$B$1:$B$70,0)),0)</f>
        <v>8</v>
      </c>
      <c r="D10" s="18">
        <f>IFERROR(INDEX('2 этап'!$C$1:$C$70,MATCH(Сводная!B10,'2 этап'!$B$1:$B$70,0)),0)</f>
        <v>6.5</v>
      </c>
      <c r="E10" s="18">
        <f>IFERROR(INDEX('3 этап'!$C$1:$C$70,MATCH(Сводная!B10,'3 этап'!$B$1:$B$70,0)),0)</f>
        <v>8</v>
      </c>
      <c r="F10" s="18">
        <f>IFERROR(INDEX('4 этап'!$C$1:$C$70,MATCH(Сводная!B10,'4 этап'!$B$1:$B$70,0)),0)</f>
        <v>7.5</v>
      </c>
      <c r="G10" s="18">
        <f>IFERROR(INDEX('5 этап'!$C$1:$C$70,MATCH(Сводная!B10,'5 этап'!$B$1:$B$70,0)),0)</f>
        <v>8</v>
      </c>
      <c r="H10" s="18">
        <f>IFERROR(INDEX('6 этап'!$C$1:$C$70,MATCH(Сводная!B10,'6 этап'!$B$1:$B$70,0)),0)</f>
        <v>7</v>
      </c>
      <c r="I10" s="18">
        <f>IFERROR(INDEX('7 этап'!$C$1:$C$70,MATCH(Сводная!B10,'7 этап'!$B$1:$B$70,0)),0)</f>
        <v>5.5</v>
      </c>
      <c r="J10" s="18">
        <f t="shared" si="0"/>
        <v>50.5</v>
      </c>
      <c r="K10" s="19">
        <f t="shared" si="1"/>
        <v>38.5</v>
      </c>
    </row>
    <row r="11" spans="1:11">
      <c r="A11" s="16">
        <v>10</v>
      </c>
      <c r="B11" s="17" t="s">
        <v>10</v>
      </c>
      <c r="C11" s="18">
        <f>IFERROR(INDEX('1 этап'!$C$1:$C$70,MATCH(Сводная!B11,'1 этап'!$B$1:$B$70,0)),0)</f>
        <v>7</v>
      </c>
      <c r="D11" s="18">
        <f>IFERROR(INDEX('2 этап'!$C$1:$C$70,MATCH(Сводная!B11,'2 этап'!$B$1:$B$70,0)),0)</f>
        <v>7</v>
      </c>
      <c r="E11" s="18">
        <f>IFERROR(INDEX('3 этап'!$C$1:$C$70,MATCH(Сводная!B11,'3 этап'!$B$1:$B$70,0)),0)</f>
        <v>9</v>
      </c>
      <c r="F11" s="18">
        <f>IFERROR(INDEX('4 этап'!$C$1:$C$70,MATCH(Сводная!B11,'4 этап'!$B$1:$B$70,0)),0)</f>
        <v>7.5</v>
      </c>
      <c r="G11" s="18">
        <f>IFERROR(INDEX('5 этап'!$C$1:$C$70,MATCH(Сводная!B11,'5 этап'!$B$1:$B$70,0)),0)</f>
        <v>6.5</v>
      </c>
      <c r="H11" s="18">
        <f>IFERROR(INDEX('6 этап'!$C$1:$C$70,MATCH(Сводная!B11,'6 этап'!$B$1:$B$70,0)),0)</f>
        <v>7</v>
      </c>
      <c r="I11" s="18">
        <f>IFERROR(INDEX('7 этап'!$C$1:$C$70,MATCH(Сводная!B11,'7 этап'!$B$1:$B$70,0)),0)</f>
        <v>0</v>
      </c>
      <c r="J11" s="18">
        <f t="shared" si="0"/>
        <v>44</v>
      </c>
      <c r="K11" s="19">
        <f t="shared" si="1"/>
        <v>37.5</v>
      </c>
    </row>
    <row r="12" spans="1:11">
      <c r="A12" s="16">
        <v>11</v>
      </c>
      <c r="B12" s="17" t="s">
        <v>15</v>
      </c>
      <c r="C12" s="18">
        <f>IFERROR(INDEX('1 этап'!$C$1:$C$70,MATCH(Сводная!B12,'1 этап'!$B$1:$B$70,0)),0)</f>
        <v>7</v>
      </c>
      <c r="D12" s="18">
        <f>IFERROR(INDEX('2 этап'!$C$1:$C$70,MATCH(Сводная!B12,'2 этап'!$B$1:$B$70,0)),0)</f>
        <v>6.5</v>
      </c>
      <c r="E12" s="18">
        <f>IFERROR(INDEX('3 этап'!$C$1:$C$70,MATCH(Сводная!B12,'3 этап'!$B$1:$B$70,0)),0)</f>
        <v>7.5</v>
      </c>
      <c r="F12" s="18">
        <f>IFERROR(INDEX('4 этап'!$C$1:$C$70,MATCH(Сводная!B12,'4 этап'!$B$1:$B$70,0)),0)</f>
        <v>6.5</v>
      </c>
      <c r="G12" s="18">
        <f>IFERROR(INDEX('5 этап'!$C$1:$C$70,MATCH(Сводная!B12,'5 этап'!$B$1:$B$70,0)),0)</f>
        <v>7</v>
      </c>
      <c r="H12" s="18">
        <f>IFERROR(INDEX('6 этап'!$C$1:$C$70,MATCH(Сводная!B12,'6 этап'!$B$1:$B$70,0)),0)</f>
        <v>6.5</v>
      </c>
      <c r="I12" s="18">
        <f>IFERROR(INDEX('7 этап'!$C$1:$C$70,MATCH(Сводная!B12,'7 этап'!$B$1:$B$70,0)),0)</f>
        <v>6.5</v>
      </c>
      <c r="J12" s="18">
        <f t="shared" si="0"/>
        <v>47.5</v>
      </c>
      <c r="K12" s="19">
        <f t="shared" si="1"/>
        <v>34.5</v>
      </c>
    </row>
    <row r="13" spans="1:11">
      <c r="A13" s="16">
        <v>12</v>
      </c>
      <c r="B13" s="17" t="s">
        <v>13</v>
      </c>
      <c r="C13" s="18">
        <f>IFERROR(INDEX('1 этап'!$C$1:$C$70,MATCH(Сводная!B13,'1 этап'!$B$1:$B$70,0)),0)</f>
        <v>7</v>
      </c>
      <c r="D13" s="18">
        <f>IFERROR(INDEX('2 этап'!$C$1:$C$70,MATCH(Сводная!B13,'2 этап'!$B$1:$B$70,0)),0)</f>
        <v>5.5</v>
      </c>
      <c r="E13" s="18">
        <f>IFERROR(INDEX('3 этап'!$C$1:$C$70,MATCH(Сводная!B13,'3 этап'!$B$1:$B$70,0)),0)</f>
        <v>7</v>
      </c>
      <c r="F13" s="18">
        <f>IFERROR(INDEX('4 этап'!$C$1:$C$70,MATCH(Сводная!B13,'4 этап'!$B$1:$B$70,0)),0)</f>
        <v>6</v>
      </c>
      <c r="G13" s="18">
        <f>IFERROR(INDEX('5 этап'!$C$1:$C$70,MATCH(Сводная!B13,'5 этап'!$B$1:$B$70,0)),0)</f>
        <v>7</v>
      </c>
      <c r="H13" s="18">
        <f>IFERROR(INDEX('6 этап'!$C$1:$C$70,MATCH(Сводная!B13,'6 этап'!$B$1:$B$70,0)),0)</f>
        <v>7</v>
      </c>
      <c r="I13" s="18">
        <f>IFERROR(INDEX('7 этап'!$C$1:$C$70,MATCH(Сводная!B13,'7 этап'!$B$1:$B$70,0)),0)</f>
        <v>6</v>
      </c>
      <c r="J13" s="18">
        <f t="shared" si="0"/>
        <v>45.5</v>
      </c>
      <c r="K13" s="19">
        <f t="shared" si="1"/>
        <v>34</v>
      </c>
    </row>
    <row r="14" spans="1:11">
      <c r="A14" s="16">
        <v>13</v>
      </c>
      <c r="B14" s="17" t="s">
        <v>16</v>
      </c>
      <c r="C14" s="18">
        <f>IFERROR(INDEX('1 этап'!$C$1:$C$70,MATCH(Сводная!B14,'1 этап'!$B$1:$B$70,0)),0)</f>
        <v>7</v>
      </c>
      <c r="D14" s="18">
        <f>IFERROR(INDEX('2 этап'!$C$1:$C$70,MATCH(Сводная!B14,'2 этап'!$B$1:$B$70,0)),0)</f>
        <v>7</v>
      </c>
      <c r="E14" s="18">
        <f>IFERROR(INDEX('3 этап'!$C$1:$C$70,MATCH(Сводная!B14,'3 этап'!$B$1:$B$70,0)),0)</f>
        <v>6.5</v>
      </c>
      <c r="F14" s="18">
        <f>IFERROR(INDEX('4 этап'!$C$1:$C$70,MATCH(Сводная!B14,'4 этап'!$B$1:$B$70,0)),0)</f>
        <v>6</v>
      </c>
      <c r="G14" s="18">
        <f>IFERROR(INDEX('5 этап'!$C$1:$C$70,MATCH(Сводная!B14,'5 этап'!$B$1:$B$70,0)),0)</f>
        <v>0</v>
      </c>
      <c r="H14" s="18">
        <f>IFERROR(INDEX('6 этап'!$C$1:$C$70,MATCH(Сводная!B14,'6 этап'!$B$1:$B$70,0)),0)</f>
        <v>6.5</v>
      </c>
      <c r="I14" s="18">
        <f>IFERROR(INDEX('7 этап'!$C$1:$C$70,MATCH(Сводная!B14,'7 этап'!$B$1:$B$70,0)),0)</f>
        <v>7</v>
      </c>
      <c r="J14" s="18">
        <f t="shared" si="0"/>
        <v>40</v>
      </c>
      <c r="K14" s="19">
        <f t="shared" si="1"/>
        <v>34</v>
      </c>
    </row>
    <row r="15" spans="1:11">
      <c r="A15" s="16">
        <v>14</v>
      </c>
      <c r="B15" s="17" t="s">
        <v>12</v>
      </c>
      <c r="C15" s="18">
        <f>IFERROR(INDEX('1 этап'!$C$1:$C$70,MATCH(Сводная!B15,'1 этап'!$B$1:$B$70,0)),0)</f>
        <v>7</v>
      </c>
      <c r="D15" s="18">
        <f>IFERROR(INDEX('2 этап'!$C$1:$C$70,MATCH(Сводная!B15,'2 этап'!$B$1:$B$70,0)),0)</f>
        <v>0</v>
      </c>
      <c r="E15" s="18">
        <f>IFERROR(INDEX('3 этап'!$C$1:$C$70,MATCH(Сводная!B15,'3 этап'!$B$1:$B$70,0)),0)</f>
        <v>6.5</v>
      </c>
      <c r="F15" s="18">
        <f>IFERROR(INDEX('4 этап'!$C$1:$C$70,MATCH(Сводная!B15,'4 этап'!$B$1:$B$70,0)),0)</f>
        <v>6</v>
      </c>
      <c r="G15" s="18">
        <f>IFERROR(INDEX('5 этап'!$C$1:$C$70,MATCH(Сводная!B15,'5 этап'!$B$1:$B$70,0)),0)</f>
        <v>7</v>
      </c>
      <c r="H15" s="18">
        <f>IFERROR(INDEX('6 этап'!$C$1:$C$70,MATCH(Сводная!B15,'6 этап'!$B$1:$B$70,0)),0)</f>
        <v>6.5</v>
      </c>
      <c r="I15" s="18">
        <f>IFERROR(INDEX('7 этап'!$C$1:$C$70,MATCH(Сводная!B15,'7 этап'!$B$1:$B$70,0)),0)</f>
        <v>6.5</v>
      </c>
      <c r="J15" s="18">
        <f t="shared" si="0"/>
        <v>39.5</v>
      </c>
      <c r="K15" s="19">
        <f t="shared" si="1"/>
        <v>33.5</v>
      </c>
    </row>
    <row r="16" spans="1:11">
      <c r="A16" s="16">
        <v>15</v>
      </c>
      <c r="B16" s="17" t="s">
        <v>19</v>
      </c>
      <c r="C16" s="18">
        <f>IFERROR(INDEX('1 этап'!$C$1:$C$70,MATCH(Сводная!B16,'1 этап'!$B$1:$B$70,0)),0)</f>
        <v>6.5</v>
      </c>
      <c r="D16" s="18">
        <f>IFERROR(INDEX('2 этап'!$C$1:$C$70,MATCH(Сводная!B16,'2 этап'!$B$1:$B$70,0)),0)</f>
        <v>6</v>
      </c>
      <c r="E16" s="18">
        <f>IFERROR(INDEX('3 этап'!$C$1:$C$70,MATCH(Сводная!B16,'3 этап'!$B$1:$B$70,0)),0)</f>
        <v>0</v>
      </c>
      <c r="F16" s="18">
        <f>IFERROR(INDEX('4 этап'!$C$1:$C$70,MATCH(Сводная!B16,'4 этап'!$B$1:$B$70,0)),0)</f>
        <v>5.5</v>
      </c>
      <c r="G16" s="18">
        <f>IFERROR(INDEX('5 этап'!$C$1:$C$70,MATCH(Сводная!B16,'5 этап'!$B$1:$B$70,0)),0)</f>
        <v>0</v>
      </c>
      <c r="H16" s="18">
        <f>IFERROR(INDEX('6 этап'!$C$1:$C$70,MATCH(Сводная!B16,'6 этап'!$B$1:$B$70,0)),0)</f>
        <v>6.5</v>
      </c>
      <c r="I16" s="18">
        <f>IFERROR(INDEX('7 этап'!$C$1:$C$70,MATCH(Сводная!B16,'7 этап'!$B$1:$B$70,0)),0)</f>
        <v>6.5</v>
      </c>
      <c r="J16" s="18">
        <f t="shared" si="0"/>
        <v>31</v>
      </c>
      <c r="K16" s="19">
        <f t="shared" si="1"/>
        <v>31</v>
      </c>
    </row>
    <row r="17" spans="1:11">
      <c r="A17" s="16">
        <v>16</v>
      </c>
      <c r="B17" s="17" t="s">
        <v>8</v>
      </c>
      <c r="C17" s="18">
        <f>IFERROR(INDEX('1 этап'!$C$1:$C$70,MATCH(Сводная!B17,'1 этап'!$B$1:$B$70,0)),0)</f>
        <v>7.5</v>
      </c>
      <c r="D17" s="18">
        <f>IFERROR(INDEX('2 этап'!$C$1:$C$70,MATCH(Сводная!B17,'2 этап'!$B$1:$B$70,0)),0)</f>
        <v>8.5</v>
      </c>
      <c r="E17" s="18">
        <f>IFERROR(INDEX('3 этап'!$C$1:$C$70,MATCH(Сводная!B17,'3 этап'!$B$1:$B$70,0)),0)</f>
        <v>0</v>
      </c>
      <c r="F17" s="18">
        <f>IFERROR(INDEX('4 этап'!$C$1:$C$70,MATCH(Сводная!B17,'4 этап'!$B$1:$B$70,0)),0)</f>
        <v>7</v>
      </c>
      <c r="G17" s="18">
        <f>IFERROR(INDEX('5 этап'!$C$1:$C$70,MATCH(Сводная!B17,'5 этап'!$B$1:$B$70,0)),0)</f>
        <v>0</v>
      </c>
      <c r="H17" s="18">
        <f>IFERROR(INDEX('6 этап'!$C$1:$C$70,MATCH(Сводная!B17,'6 этап'!$B$1:$B$70,0)),0)</f>
        <v>7.5</v>
      </c>
      <c r="I17" s="18">
        <f>IFERROR(INDEX('7 этап'!$C$1:$C$70,MATCH(Сводная!B17,'7 этап'!$B$1:$B$70,0)),0)</f>
        <v>0</v>
      </c>
      <c r="J17" s="18">
        <f t="shared" si="0"/>
        <v>30.5</v>
      </c>
      <c r="K17" s="19">
        <f t="shared" si="1"/>
        <v>30.5</v>
      </c>
    </row>
    <row r="18" spans="1:11">
      <c r="A18" s="16">
        <v>17</v>
      </c>
      <c r="B18" s="17" t="s">
        <v>46</v>
      </c>
      <c r="C18" s="18">
        <f>IFERROR(INDEX('1 этап'!$C$1:$C$70,MATCH(Сводная!B18,'1 этап'!$B$1:$B$70,0)),0)</f>
        <v>0</v>
      </c>
      <c r="D18" s="18">
        <f>IFERROR(INDEX('2 этап'!$C$1:$C$70,MATCH(Сводная!B18,'2 этап'!$B$1:$B$70,0)),0)</f>
        <v>6</v>
      </c>
      <c r="E18" s="18">
        <f>IFERROR(INDEX('3 этап'!$C$1:$C$70,MATCH(Сводная!B18,'3 этап'!$B$1:$B$70,0)),0)</f>
        <v>7</v>
      </c>
      <c r="F18" s="18">
        <f>IFERROR(INDEX('4 этап'!$C$1:$C$70,MATCH(Сводная!B18,'4 этап'!$B$1:$B$70,0)),0)</f>
        <v>4.5</v>
      </c>
      <c r="G18" s="18">
        <f>IFERROR(INDEX('5 этап'!$C$1:$C$70,MATCH(Сводная!B18,'5 этап'!$B$1:$B$70,0)),0)</f>
        <v>6.5</v>
      </c>
      <c r="H18" s="18">
        <f>IFERROR(INDEX('6 этап'!$C$1:$C$70,MATCH(Сводная!B18,'6 этап'!$B$1:$B$70,0)),0)</f>
        <v>0</v>
      </c>
      <c r="I18" s="18">
        <f>IFERROR(INDEX('7 этап'!$C$1:$C$70,MATCH(Сводная!B18,'7 этап'!$B$1:$B$70,0)),0)</f>
        <v>6</v>
      </c>
      <c r="J18" s="18">
        <f t="shared" si="0"/>
        <v>30</v>
      </c>
      <c r="K18" s="19">
        <f t="shared" si="1"/>
        <v>30</v>
      </c>
    </row>
    <row r="19" spans="1:11">
      <c r="A19" s="16">
        <v>18</v>
      </c>
      <c r="B19" s="17" t="s">
        <v>31</v>
      </c>
      <c r="C19" s="18">
        <f>IFERROR(INDEX('1 этап'!$C$1:$C$70,MATCH(Сводная!B19,'1 этап'!$B$1:$B$70,0)),0)</f>
        <v>5.5</v>
      </c>
      <c r="D19" s="18">
        <f>IFERROR(INDEX('2 этап'!$C$1:$C$70,MATCH(Сводная!B19,'2 этап'!$B$1:$B$70,0)),0)</f>
        <v>6</v>
      </c>
      <c r="E19" s="18">
        <f>IFERROR(INDEX('3 этап'!$C$1:$C$70,MATCH(Сводная!B19,'3 этап'!$B$1:$B$70,0)),0)</f>
        <v>6.5</v>
      </c>
      <c r="F19" s="18">
        <f>IFERROR(INDEX('4 этап'!$C$1:$C$70,MATCH(Сводная!B19,'4 этап'!$B$1:$B$70,0)),0)</f>
        <v>4.5</v>
      </c>
      <c r="G19" s="18">
        <f>IFERROR(INDEX('5 этап'!$C$1:$C$70,MATCH(Сводная!B19,'5 этап'!$B$1:$B$70,0)),0)</f>
        <v>5</v>
      </c>
      <c r="H19" s="18">
        <f>IFERROR(INDEX('6 этап'!$C$1:$C$70,MATCH(Сводная!B19,'6 этап'!$B$1:$B$70,0)),0)</f>
        <v>6</v>
      </c>
      <c r="I19" s="18">
        <f>IFERROR(INDEX('7 этап'!$C$1:$C$70,MATCH(Сводная!B19,'7 этап'!$B$1:$B$70,0)),0)</f>
        <v>5</v>
      </c>
      <c r="J19" s="18">
        <f t="shared" si="0"/>
        <v>38.5</v>
      </c>
      <c r="K19" s="19">
        <f t="shared" si="1"/>
        <v>29</v>
      </c>
    </row>
    <row r="20" spans="1:11">
      <c r="A20" s="16">
        <v>19</v>
      </c>
      <c r="B20" s="17" t="s">
        <v>14</v>
      </c>
      <c r="C20" s="18">
        <f>IFERROR(INDEX('1 этап'!$C$1:$C$70,MATCH(Сводная!B20,'1 этап'!$B$1:$B$70,0)),0)</f>
        <v>7</v>
      </c>
      <c r="D20" s="18">
        <f>IFERROR(INDEX('2 этап'!$C$1:$C$70,MATCH(Сводная!B20,'2 этап'!$B$1:$B$70,0)),0)</f>
        <v>8</v>
      </c>
      <c r="E20" s="18">
        <f>IFERROR(INDEX('3 этап'!$C$1:$C$70,MATCH(Сводная!B20,'3 этап'!$B$1:$B$70,0)),0)</f>
        <v>7.5</v>
      </c>
      <c r="F20" s="18">
        <f>IFERROR(INDEX('4 этап'!$C$1:$C$70,MATCH(Сводная!B20,'4 этап'!$B$1:$B$70,0)),0)</f>
        <v>6.5</v>
      </c>
      <c r="G20" s="18">
        <f>IFERROR(INDEX('5 этап'!$C$1:$C$70,MATCH(Сводная!B20,'5 этап'!$B$1:$B$70,0)),0)</f>
        <v>0</v>
      </c>
      <c r="H20" s="18">
        <f>IFERROR(INDEX('6 этап'!$C$1:$C$70,MATCH(Сводная!B20,'6 этап'!$B$1:$B$70,0)),0)</f>
        <v>0</v>
      </c>
      <c r="I20" s="18">
        <f>IFERROR(INDEX('7 этап'!$C$1:$C$70,MATCH(Сводная!B20,'7 этап'!$B$1:$B$70,0)),0)</f>
        <v>0</v>
      </c>
      <c r="J20" s="18">
        <f t="shared" si="0"/>
        <v>29</v>
      </c>
      <c r="K20" s="19">
        <f t="shared" si="1"/>
        <v>29</v>
      </c>
    </row>
    <row r="21" spans="1:11" s="4" customFormat="1" ht="15.75" thickBot="1">
      <c r="A21" s="20">
        <v>20</v>
      </c>
      <c r="B21" s="21" t="s">
        <v>50</v>
      </c>
      <c r="C21" s="22">
        <f>IFERROR(INDEX('1 этап'!$C$1:$C$70,MATCH(Сводная!B21,'1 этап'!$B$1:$B$70,0)),0)</f>
        <v>0</v>
      </c>
      <c r="D21" s="22">
        <f>IFERROR(INDEX('2 этап'!$C$1:$C$70,MATCH(Сводная!B21,'2 этап'!$B$1:$B$70,0)),0)</f>
        <v>5</v>
      </c>
      <c r="E21" s="22">
        <f>IFERROR(INDEX('3 этап'!$C$1:$C$70,MATCH(Сводная!B21,'3 этап'!$B$1:$B$70,0)),0)</f>
        <v>5.5</v>
      </c>
      <c r="F21" s="22">
        <f>IFERROR(INDEX('4 этап'!$C$1:$C$70,MATCH(Сводная!B21,'4 этап'!$B$1:$B$70,0)),0)</f>
        <v>5.5</v>
      </c>
      <c r="G21" s="22">
        <f>IFERROR(INDEX('5 этап'!$C$1:$C$70,MATCH(Сводная!B21,'5 этап'!$B$1:$B$70,0)),0)</f>
        <v>0</v>
      </c>
      <c r="H21" s="22">
        <f>IFERROR(INDEX('6 этап'!$C$1:$C$70,MATCH(Сводная!B21,'6 этап'!$B$1:$B$70,0)),0)</f>
        <v>6</v>
      </c>
      <c r="I21" s="22">
        <f>IFERROR(INDEX('7 этап'!$C$1:$C$70,MATCH(Сводная!B21,'7 этап'!$B$1:$B$70,0)),0)</f>
        <v>6</v>
      </c>
      <c r="J21" s="22">
        <f t="shared" si="0"/>
        <v>28</v>
      </c>
      <c r="K21" s="23">
        <f t="shared" si="1"/>
        <v>28</v>
      </c>
    </row>
    <row r="22" spans="1:11">
      <c r="A22" s="24">
        <v>21</v>
      </c>
      <c r="B22" s="17" t="s">
        <v>28</v>
      </c>
      <c r="C22" s="18">
        <f>IFERROR(INDEX('1 этап'!$C$1:$C$70,MATCH(Сводная!B22,'1 этап'!$B$1:$B$70,0)),0)</f>
        <v>5.5</v>
      </c>
      <c r="D22" s="18">
        <f>IFERROR(INDEX('2 этап'!$C$1:$C$70,MATCH(Сводная!B22,'2 этап'!$B$1:$B$70,0)),0)</f>
        <v>5</v>
      </c>
      <c r="E22" s="18">
        <f>IFERROR(INDEX('3 этап'!$C$1:$C$70,MATCH(Сводная!B22,'3 этап'!$B$1:$B$70,0)),0)</f>
        <v>5</v>
      </c>
      <c r="F22" s="18">
        <f>IFERROR(INDEX('4 этап'!$C$1:$C$70,MATCH(Сводная!B22,'4 этап'!$B$1:$B$70,0)),0)</f>
        <v>6</v>
      </c>
      <c r="G22" s="18">
        <f>IFERROR(INDEX('5 этап'!$C$1:$C$70,MATCH(Сводная!B22,'5 этап'!$B$1:$B$70,0)),0)</f>
        <v>6.5</v>
      </c>
      <c r="H22" s="18">
        <f>IFERROR(INDEX('6 этап'!$C$1:$C$70,MATCH(Сводная!B22,'6 этап'!$B$1:$B$70,0)),0)</f>
        <v>4</v>
      </c>
      <c r="I22" s="18">
        <f>IFERROR(INDEX('7 этап'!$C$1:$C$70,MATCH(Сводная!B22,'7 этап'!$B$1:$B$70,0)),0)</f>
        <v>4</v>
      </c>
      <c r="J22" s="18">
        <f t="shared" si="0"/>
        <v>36</v>
      </c>
      <c r="K22" s="24">
        <f t="shared" si="1"/>
        <v>28</v>
      </c>
    </row>
    <row r="23" spans="1:11">
      <c r="A23" s="24">
        <v>22</v>
      </c>
      <c r="B23" s="17" t="s">
        <v>49</v>
      </c>
      <c r="C23" s="18">
        <f>IFERROR(INDEX('1 этап'!$C$1:$C$70,MATCH(Сводная!B23,'1 этап'!$B$1:$B$70,0)),0)</f>
        <v>0</v>
      </c>
      <c r="D23" s="18">
        <f>IFERROR(INDEX('2 этап'!$C$1:$C$70,MATCH(Сводная!B23,'2 этап'!$B$1:$B$70,0)),0)</f>
        <v>5</v>
      </c>
      <c r="E23" s="18">
        <f>IFERROR(INDEX('3 этап'!$C$1:$C$70,MATCH(Сводная!B23,'3 этап'!$B$1:$B$70,0)),0)</f>
        <v>6</v>
      </c>
      <c r="F23" s="18">
        <f>IFERROR(INDEX('4 этап'!$C$1:$C$70,MATCH(Сводная!B23,'4 этап'!$B$1:$B$70,0)),0)</f>
        <v>4.5</v>
      </c>
      <c r="G23" s="18">
        <f>IFERROR(INDEX('5 этап'!$C$1:$C$70,MATCH(Сводная!B23,'5 этап'!$B$1:$B$70,0)),0)</f>
        <v>6</v>
      </c>
      <c r="H23" s="18">
        <f>IFERROR(INDEX('6 этап'!$C$1:$C$70,MATCH(Сводная!B23,'6 этап'!$B$1:$B$70,0)),0)</f>
        <v>6</v>
      </c>
      <c r="I23" s="18">
        <f>IFERROR(INDEX('7 этап'!$C$1:$C$70,MATCH(Сводная!B23,'7 этап'!$B$1:$B$70,0)),0)</f>
        <v>5</v>
      </c>
      <c r="J23" s="18">
        <f t="shared" si="0"/>
        <v>32.5</v>
      </c>
      <c r="K23" s="24">
        <f t="shared" si="1"/>
        <v>28</v>
      </c>
    </row>
    <row r="24" spans="1:11">
      <c r="A24" s="24">
        <v>23</v>
      </c>
      <c r="B24" s="17" t="s">
        <v>29</v>
      </c>
      <c r="C24" s="18">
        <f>IFERROR(INDEX('1 этап'!$C$1:$C$70,MATCH(Сводная!B24,'1 этап'!$B$1:$B$70,0)),0)</f>
        <v>5.5</v>
      </c>
      <c r="D24" s="18">
        <f>IFERROR(INDEX('2 этап'!$C$1:$C$70,MATCH(Сводная!B24,'2 этап'!$B$1:$B$70,0)),0)</f>
        <v>5</v>
      </c>
      <c r="E24" s="18">
        <f>IFERROR(INDEX('3 этап'!$C$1:$C$70,MATCH(Сводная!B24,'3 этап'!$B$1:$B$70,0)),0)</f>
        <v>0</v>
      </c>
      <c r="F24" s="18">
        <f>IFERROR(INDEX('4 этап'!$C$1:$C$70,MATCH(Сводная!B24,'4 этап'!$B$1:$B$70,0)),0)</f>
        <v>5</v>
      </c>
      <c r="G24" s="18">
        <f>IFERROR(INDEX('5 этап'!$C$1:$C$70,MATCH(Сводная!B24,'5 этап'!$B$1:$B$70,0)),0)</f>
        <v>4</v>
      </c>
      <c r="H24" s="18">
        <f>IFERROR(INDEX('6 этап'!$C$1:$C$70,MATCH(Сводная!B24,'6 этап'!$B$1:$B$70,0)),0)</f>
        <v>6</v>
      </c>
      <c r="I24" s="18">
        <f>IFERROR(INDEX('7 этап'!$C$1:$C$70,MATCH(Сводная!B24,'7 этап'!$B$1:$B$70,0)),0)</f>
        <v>6</v>
      </c>
      <c r="J24" s="18">
        <f t="shared" si="0"/>
        <v>31.5</v>
      </c>
      <c r="K24" s="24">
        <f t="shared" si="1"/>
        <v>27.5</v>
      </c>
    </row>
    <row r="25" spans="1:11">
      <c r="A25" s="24">
        <v>24</v>
      </c>
      <c r="B25" s="17" t="s">
        <v>54</v>
      </c>
      <c r="C25" s="18">
        <f>IFERROR(INDEX('1 этап'!$C$1:$C$70,MATCH(Сводная!B25,'1 этап'!$B$1:$B$70,0)),0)</f>
        <v>0</v>
      </c>
      <c r="D25" s="18">
        <f>IFERROR(INDEX('2 этап'!$C$1:$C$70,MATCH(Сводная!B25,'2 этап'!$B$1:$B$70,0)),0)</f>
        <v>5</v>
      </c>
      <c r="E25" s="18">
        <f>IFERROR(INDEX('3 этап'!$C$1:$C$70,MATCH(Сводная!B25,'3 этап'!$B$1:$B$70,0)),0)</f>
        <v>4</v>
      </c>
      <c r="F25" s="18">
        <f>IFERROR(INDEX('4 этап'!$C$1:$C$70,MATCH(Сводная!B25,'4 этап'!$B$1:$B$70,0)),0)</f>
        <v>5</v>
      </c>
      <c r="G25" s="18">
        <f>IFERROR(INDEX('5 этап'!$C$1:$C$70,MATCH(Сводная!B25,'5 этап'!$B$1:$B$70,0)),0)</f>
        <v>6</v>
      </c>
      <c r="H25" s="18">
        <f>IFERROR(INDEX('6 этап'!$C$1:$C$70,MATCH(Сводная!B25,'6 этап'!$B$1:$B$70,0)),0)</f>
        <v>5</v>
      </c>
      <c r="I25" s="18">
        <f>IFERROR(INDEX('7 этап'!$C$1:$C$70,MATCH(Сводная!B25,'7 этап'!$B$1:$B$70,0)),0)</f>
        <v>6</v>
      </c>
      <c r="J25" s="18">
        <f t="shared" si="0"/>
        <v>31</v>
      </c>
      <c r="K25" s="24">
        <f t="shared" si="1"/>
        <v>27</v>
      </c>
    </row>
    <row r="26" spans="1:11">
      <c r="A26" s="16">
        <v>25</v>
      </c>
      <c r="B26" s="3" t="s">
        <v>60</v>
      </c>
      <c r="C26" s="18">
        <f>IFERROR(INDEX('1 этап'!$C$1:$C$70,MATCH(Сводная!B26,'1 этап'!$B$1:$B$70,0)),0)</f>
        <v>0</v>
      </c>
      <c r="D26" s="18">
        <f>IFERROR(INDEX('2 этап'!$C$1:$C$70,MATCH(Сводная!B26,'2 этап'!$B$1:$B$70,0)),0)</f>
        <v>4.5</v>
      </c>
      <c r="E26" s="18">
        <f>IFERROR(INDEX('3 этап'!$C$1:$C$70,MATCH(Сводная!B26,'3 этап'!$B$1:$B$70,0)),0)</f>
        <v>5.5</v>
      </c>
      <c r="F26" s="18">
        <f>IFERROR(INDEX('4 этап'!$C$1:$C$70,MATCH(Сводная!B26,'4 этап'!$B$1:$B$70,0)),0)</f>
        <v>4.5</v>
      </c>
      <c r="G26" s="18">
        <f>IFERROR(INDEX('5 этап'!$C$1:$C$70,MATCH(Сводная!B26,'5 этап'!$B$1:$B$70,0)),0)</f>
        <v>3</v>
      </c>
      <c r="H26" s="18">
        <f>IFERROR(INDEX('6 этап'!$C$1:$C$70,MATCH(Сводная!B26,'6 этап'!$B$1:$B$70,0)),0)</f>
        <v>5</v>
      </c>
      <c r="I26" s="18">
        <f>IFERROR(INDEX('7 этап'!$C$1:$C$70,MATCH(Сводная!B26,'7 этап'!$B$1:$B$70,0)),0)</f>
        <v>6</v>
      </c>
      <c r="J26" s="1">
        <f t="shared" si="0"/>
        <v>28.5</v>
      </c>
      <c r="K26" s="4">
        <f t="shared" si="1"/>
        <v>25.5</v>
      </c>
    </row>
    <row r="27" spans="1:11">
      <c r="A27" s="16">
        <v>26</v>
      </c>
      <c r="B27" s="3" t="s">
        <v>55</v>
      </c>
      <c r="C27" s="18">
        <f>IFERROR(INDEX('1 этап'!$C$1:$C$70,MATCH(Сводная!B27,'1 этап'!$B$1:$B$70,0)),0)</f>
        <v>0</v>
      </c>
      <c r="D27" s="18">
        <f>IFERROR(INDEX('2 этап'!$C$1:$C$70,MATCH(Сводная!B27,'2 этап'!$B$1:$B$70,0)),0)</f>
        <v>7.5</v>
      </c>
      <c r="E27" s="18">
        <f>IFERROR(INDEX('3 этап'!$C$1:$C$70,MATCH(Сводная!B27,'3 этап'!$B$1:$B$70,0)),0)</f>
        <v>0</v>
      </c>
      <c r="F27" s="18">
        <f>IFERROR(INDEX('4 этап'!$C$1:$C$70,MATCH(Сводная!B27,'4 этап'!$B$1:$B$70,0)),0)</f>
        <v>9</v>
      </c>
      <c r="G27" s="18">
        <f>IFERROR(INDEX('5 этап'!$C$1:$C$70,MATCH(Сводная!B27,'5 этап'!$B$1:$B$70,0)),0)</f>
        <v>0</v>
      </c>
      <c r="H27" s="18">
        <f>IFERROR(INDEX('6 этап'!$C$1:$C$70,MATCH(Сводная!B27,'6 этап'!$B$1:$B$70,0)),0)</f>
        <v>0</v>
      </c>
      <c r="I27" s="18">
        <f>IFERROR(INDEX('7 этап'!$C$1:$C$70,MATCH(Сводная!B27,'7 этап'!$B$1:$B$70,0)),0)</f>
        <v>9</v>
      </c>
      <c r="J27" s="1">
        <f t="shared" si="0"/>
        <v>25.5</v>
      </c>
      <c r="K27" s="4">
        <f t="shared" si="1"/>
        <v>25.5</v>
      </c>
    </row>
    <row r="28" spans="1:11">
      <c r="A28" s="16">
        <v>27</v>
      </c>
      <c r="B28" s="3" t="s">
        <v>48</v>
      </c>
      <c r="C28" s="18">
        <f>IFERROR(INDEX('1 этап'!$C$1:$C$70,MATCH(Сводная!B28,'1 этап'!$B$1:$B$70,0)),0)</f>
        <v>0</v>
      </c>
      <c r="D28" s="18">
        <f>IFERROR(INDEX('2 этап'!$C$1:$C$70,MATCH(Сводная!B28,'2 этап'!$B$1:$B$70,0)),0)</f>
        <v>0</v>
      </c>
      <c r="E28" s="18">
        <f>IFERROR(INDEX('3 этап'!$C$1:$C$70,MATCH(Сводная!B28,'3 этап'!$B$1:$B$70,0)),0)</f>
        <v>6.5</v>
      </c>
      <c r="F28" s="18">
        <f>IFERROR(INDEX('4 этап'!$C$1:$C$70,MATCH(Сводная!B28,'4 этап'!$B$1:$B$70,0)),0)</f>
        <v>5</v>
      </c>
      <c r="G28" s="18">
        <f>IFERROR(INDEX('5 этап'!$C$1:$C$70,MATCH(Сводная!B28,'5 этап'!$B$1:$B$70,0)),0)</f>
        <v>0</v>
      </c>
      <c r="H28" s="18">
        <f>IFERROR(INDEX('6 этап'!$C$1:$C$70,MATCH(Сводная!B28,'6 этап'!$B$1:$B$70,0)),0)</f>
        <v>7</v>
      </c>
      <c r="I28" s="18">
        <f>IFERROR(INDEX('7 этап'!$C$1:$C$70,MATCH(Сводная!B28,'7 этап'!$B$1:$B$70,0)),0)</f>
        <v>6</v>
      </c>
      <c r="J28" s="1">
        <f t="shared" si="0"/>
        <v>24.5</v>
      </c>
      <c r="K28" s="4">
        <f t="shared" si="1"/>
        <v>24.5</v>
      </c>
    </row>
    <row r="29" spans="1:11">
      <c r="A29" s="16">
        <v>28</v>
      </c>
      <c r="B29" s="3" t="s">
        <v>27</v>
      </c>
      <c r="C29" s="18">
        <f>IFERROR(INDEX('1 этап'!$C$1:$C$70,MATCH(Сводная!B29,'1 этап'!$B$1:$B$70,0)),0)</f>
        <v>5.5</v>
      </c>
      <c r="D29" s="18">
        <f>IFERROR(INDEX('2 этап'!$C$1:$C$70,MATCH(Сводная!B29,'2 этап'!$B$1:$B$70,0)),0)</f>
        <v>6</v>
      </c>
      <c r="E29" s="18">
        <f>IFERROR(INDEX('3 этап'!$C$1:$C$70,MATCH(Сводная!B29,'3 этап'!$B$1:$B$70,0)),0)</f>
        <v>6.5</v>
      </c>
      <c r="F29" s="18">
        <f>IFERROR(INDEX('4 этап'!$C$1:$C$70,MATCH(Сводная!B29,'4 этап'!$B$1:$B$70,0)),0)</f>
        <v>6</v>
      </c>
      <c r="G29" s="18">
        <f>IFERROR(INDEX('5 этап'!$C$1:$C$70,MATCH(Сводная!B29,'5 этап'!$B$1:$B$70,0)),0)</f>
        <v>0</v>
      </c>
      <c r="H29" s="18">
        <f>IFERROR(INDEX('6 этап'!$C$1:$C$70,MATCH(Сводная!B29,'6 этап'!$B$1:$B$70,0)),0)</f>
        <v>0</v>
      </c>
      <c r="I29" s="18">
        <f>IFERROR(INDEX('7 этап'!$C$1:$C$70,MATCH(Сводная!B29,'7 этап'!$B$1:$B$70,0)),0)</f>
        <v>0</v>
      </c>
      <c r="J29" s="1">
        <f t="shared" si="0"/>
        <v>24</v>
      </c>
      <c r="K29" s="4">
        <f t="shared" si="1"/>
        <v>24</v>
      </c>
    </row>
    <row r="30" spans="1:11">
      <c r="A30" s="16">
        <v>29</v>
      </c>
      <c r="B30" s="3" t="s">
        <v>33</v>
      </c>
      <c r="C30" s="18">
        <f>IFERROR(INDEX('1 этап'!$C$1:$C$70,MATCH(Сводная!B30,'1 этап'!$B$1:$B$70,0)),0)</f>
        <v>4.5</v>
      </c>
      <c r="D30" s="18">
        <f>IFERROR(INDEX('2 этап'!$C$1:$C$70,MATCH(Сводная!B30,'2 этап'!$B$1:$B$70,0)),0)</f>
        <v>7</v>
      </c>
      <c r="E30" s="18">
        <f>IFERROR(INDEX('3 этап'!$C$1:$C$70,MATCH(Сводная!B30,'3 этап'!$B$1:$B$70,0)),0)</f>
        <v>5.5</v>
      </c>
      <c r="F30" s="18">
        <f>IFERROR(INDEX('4 этап'!$C$1:$C$70,MATCH(Сводная!B30,'4 этап'!$B$1:$B$70,0)),0)</f>
        <v>6.5</v>
      </c>
      <c r="G30" s="18">
        <f>IFERROR(INDEX('5 этап'!$C$1:$C$70,MATCH(Сводная!B30,'5 этап'!$B$1:$B$70,0)),0)</f>
        <v>0</v>
      </c>
      <c r="H30" s="18">
        <f>IFERROR(INDEX('6 этап'!$C$1:$C$70,MATCH(Сводная!B30,'6 этап'!$B$1:$B$70,0)),0)</f>
        <v>0</v>
      </c>
      <c r="I30" s="18">
        <f>IFERROR(INDEX('7 этап'!$C$1:$C$70,MATCH(Сводная!B30,'7 этап'!$B$1:$B$70,0)),0)</f>
        <v>0</v>
      </c>
      <c r="J30" s="1">
        <f t="shared" si="0"/>
        <v>23.5</v>
      </c>
      <c r="K30" s="4">
        <f t="shared" si="1"/>
        <v>23.5</v>
      </c>
    </row>
    <row r="31" spans="1:11">
      <c r="A31" s="16">
        <v>30</v>
      </c>
      <c r="B31" s="5" t="s">
        <v>24</v>
      </c>
      <c r="C31" s="18">
        <f>IFERROR(INDEX('1 этап'!$C$1:$C$70,MATCH(Сводная!B31,'1 этап'!$B$1:$B$70,0)),0)</f>
        <v>6</v>
      </c>
      <c r="D31" s="18">
        <f>IFERROR(INDEX('2 этап'!$C$1:$C$70,MATCH(Сводная!B31,'2 этап'!$B$1:$B$70,0)),0)</f>
        <v>0</v>
      </c>
      <c r="E31" s="18">
        <f>IFERROR(INDEX('3 этап'!$C$1:$C$70,MATCH(Сводная!B31,'3 этап'!$B$1:$B$70,0)),0)</f>
        <v>0</v>
      </c>
      <c r="F31" s="18">
        <f>IFERROR(INDEX('4 этап'!$C$1:$C$70,MATCH(Сводная!B31,'4 этап'!$B$1:$B$70,0)),0)</f>
        <v>0</v>
      </c>
      <c r="G31" s="18">
        <f>IFERROR(INDEX('5 этап'!$C$1:$C$70,MATCH(Сводная!B31,'5 этап'!$B$1:$B$70,0)),0)</f>
        <v>6.5</v>
      </c>
      <c r="H31" s="18">
        <f>IFERROR(INDEX('6 этап'!$C$1:$C$70,MATCH(Сводная!B31,'6 этап'!$B$1:$B$70,0)),0)</f>
        <v>6</v>
      </c>
      <c r="I31" s="18">
        <f>IFERROR(INDEX('7 этап'!$C$1:$C$70,MATCH(Сводная!B31,'7 этап'!$B$1:$B$70,0)),0)</f>
        <v>5</v>
      </c>
      <c r="J31" s="1">
        <f t="shared" si="0"/>
        <v>23.5</v>
      </c>
      <c r="K31" s="4">
        <f t="shared" si="1"/>
        <v>23.5</v>
      </c>
    </row>
    <row r="32" spans="1:11">
      <c r="A32" s="16">
        <v>31</v>
      </c>
      <c r="B32" s="3" t="s">
        <v>9</v>
      </c>
      <c r="C32" s="18">
        <f>IFERROR(INDEX('1 этап'!$C$1:$C$70,MATCH(Сводная!B32,'1 этап'!$B$1:$B$70,0)),0)</f>
        <v>7.5</v>
      </c>
      <c r="D32" s="18">
        <f>IFERROR(INDEX('2 этап'!$C$1:$C$70,MATCH(Сводная!B32,'2 этап'!$B$1:$B$70,0)),0)</f>
        <v>7.5</v>
      </c>
      <c r="E32" s="18">
        <f>IFERROR(INDEX('3 этап'!$C$1:$C$70,MATCH(Сводная!B32,'3 этап'!$B$1:$B$70,0)),0)</f>
        <v>0</v>
      </c>
      <c r="F32" s="18">
        <f>IFERROR(INDEX('4 этап'!$C$1:$C$70,MATCH(Сводная!B32,'4 этап'!$B$1:$B$70,0)),0)</f>
        <v>0</v>
      </c>
      <c r="G32" s="18">
        <f>IFERROR(INDEX('5 этап'!$C$1:$C$70,MATCH(Сводная!B32,'5 этап'!$B$1:$B$70,0)),0)</f>
        <v>0</v>
      </c>
      <c r="H32" s="18">
        <f>IFERROR(INDEX('6 этап'!$C$1:$C$70,MATCH(Сводная!B32,'6 этап'!$B$1:$B$70,0)),0)</f>
        <v>7.5</v>
      </c>
      <c r="I32" s="18">
        <f>IFERROR(INDEX('7 этап'!$C$1:$C$70,MATCH(Сводная!B32,'7 этап'!$B$1:$B$70,0)),0)</f>
        <v>0</v>
      </c>
      <c r="J32" s="1">
        <f t="shared" si="0"/>
        <v>22.5</v>
      </c>
      <c r="K32" s="4">
        <f t="shared" si="1"/>
        <v>22.5</v>
      </c>
    </row>
    <row r="33" spans="1:11">
      <c r="A33" s="16">
        <v>32</v>
      </c>
      <c r="B33" s="3" t="s">
        <v>30</v>
      </c>
      <c r="C33" s="18">
        <f>IFERROR(INDEX('1 этап'!$C$1:$C$70,MATCH(Сводная!B33,'1 этап'!$B$1:$B$70,0)),0)</f>
        <v>5.5</v>
      </c>
      <c r="D33" s="18">
        <f>IFERROR(INDEX('2 этап'!$C$1:$C$70,MATCH(Сводная!B33,'2 этап'!$B$1:$B$70,0)),0)</f>
        <v>5</v>
      </c>
      <c r="E33" s="18">
        <f>IFERROR(INDEX('3 этап'!$C$1:$C$70,MATCH(Сводная!B33,'3 этап'!$B$1:$B$70,0)),0)</f>
        <v>0</v>
      </c>
      <c r="F33" s="18">
        <f>IFERROR(INDEX('4 этап'!$C$1:$C$70,MATCH(Сводная!B33,'4 этап'!$B$1:$B$70,0)),0)</f>
        <v>0</v>
      </c>
      <c r="G33" s="18">
        <f>IFERROR(INDEX('5 этап'!$C$1:$C$70,MATCH(Сводная!B33,'5 этап'!$B$1:$B$70,0)),0)</f>
        <v>0</v>
      </c>
      <c r="H33" s="18">
        <f>IFERROR(INDEX('6 этап'!$C$1:$C$70,MATCH(Сводная!B33,'6 этап'!$B$1:$B$70,0)),0)</f>
        <v>6</v>
      </c>
      <c r="I33" s="18">
        <f>IFERROR(INDEX('7 этап'!$C$1:$C$70,MATCH(Сводная!B33,'7 этап'!$B$1:$B$70,0)),0)</f>
        <v>5</v>
      </c>
      <c r="J33" s="1">
        <f t="shared" si="0"/>
        <v>21.5</v>
      </c>
      <c r="K33" s="4">
        <f t="shared" si="1"/>
        <v>21.5</v>
      </c>
    </row>
    <row r="34" spans="1:11">
      <c r="A34" s="16">
        <v>33</v>
      </c>
      <c r="B34" s="5" t="s">
        <v>34</v>
      </c>
      <c r="C34" s="18">
        <f>IFERROR(INDEX('1 этап'!$C$1:$C$70,MATCH(Сводная!B34,'1 этап'!$B$1:$B$70,0)),0)</f>
        <v>4.5</v>
      </c>
      <c r="D34" s="18">
        <f>IFERROR(INDEX('2 этап'!$C$1:$C$70,MATCH(Сводная!B34,'2 этап'!$B$1:$B$70,0)),0)</f>
        <v>5</v>
      </c>
      <c r="E34" s="18">
        <f>IFERROR(INDEX('3 этап'!$C$1:$C$70,MATCH(Сводная!B34,'3 этап'!$B$1:$B$70,0)),0)</f>
        <v>4.5</v>
      </c>
      <c r="F34" s="18">
        <f>IFERROR(INDEX('4 этап'!$C$1:$C$70,MATCH(Сводная!B34,'4 этап'!$B$1:$B$70,0)),0)</f>
        <v>3</v>
      </c>
      <c r="G34" s="18">
        <f>IFERROR(INDEX('5 этап'!$C$1:$C$70,MATCH(Сводная!B34,'5 этап'!$B$1:$B$70,0)),0)</f>
        <v>4</v>
      </c>
      <c r="H34" s="18">
        <f>IFERROR(INDEX('6 этап'!$C$1:$C$70,MATCH(Сводная!B34,'6 этап'!$B$1:$B$70,0)),0)</f>
        <v>1</v>
      </c>
      <c r="I34" s="18">
        <f>IFERROR(INDEX('7 этап'!$C$1:$C$70,MATCH(Сводная!B34,'7 этап'!$B$1:$B$70,0)),0)</f>
        <v>0</v>
      </c>
      <c r="J34" s="1">
        <f t="shared" ref="J34:J65" si="2">SUM(C34:I34)</f>
        <v>22</v>
      </c>
      <c r="K34" s="4">
        <f t="shared" ref="K34:K65" si="3">LARGE(C34:I34,1)+LARGE(C34:I34,2)+LARGE(C34:I34,3)+LARGE(C34:I34,4)+LARGE(C34:I34,5)</f>
        <v>21</v>
      </c>
    </row>
    <row r="35" spans="1:11">
      <c r="A35" s="16">
        <v>34</v>
      </c>
      <c r="B35" s="5" t="s">
        <v>45</v>
      </c>
      <c r="C35" s="18">
        <f>IFERROR(INDEX('1 этап'!$C$1:$C$70,MATCH(Сводная!B35,'1 этап'!$B$1:$B$70,0)),0)</f>
        <v>0</v>
      </c>
      <c r="D35" s="18">
        <f>IFERROR(INDEX('2 этап'!$C$1:$C$70,MATCH(Сводная!B35,'2 этап'!$B$1:$B$70,0)),0)</f>
        <v>0</v>
      </c>
      <c r="E35" s="18">
        <f>IFERROR(INDEX('3 этап'!$C$1:$C$70,MATCH(Сводная!B35,'3 этап'!$B$1:$B$70,0)),0)</f>
        <v>7</v>
      </c>
      <c r="F35" s="18">
        <f>IFERROR(INDEX('4 этап'!$C$1:$C$70,MATCH(Сводная!B35,'4 этап'!$B$1:$B$70,0)),0)</f>
        <v>6</v>
      </c>
      <c r="G35" s="18">
        <f>IFERROR(INDEX('5 этап'!$C$1:$C$70,MATCH(Сводная!B35,'5 этап'!$B$1:$B$70,0)),0)</f>
        <v>7</v>
      </c>
      <c r="H35" s="18">
        <f>IFERROR(INDEX('6 этап'!$C$1:$C$70,MATCH(Сводная!B35,'6 этап'!$B$1:$B$70,0)),0)</f>
        <v>0</v>
      </c>
      <c r="I35" s="18">
        <f>IFERROR(INDEX('7 этап'!$C$1:$C$70,MATCH(Сводная!B35,'7 этап'!$B$1:$B$70,0)),0)</f>
        <v>0</v>
      </c>
      <c r="J35" s="1">
        <f t="shared" si="2"/>
        <v>20</v>
      </c>
      <c r="K35" s="4">
        <f t="shared" si="3"/>
        <v>20</v>
      </c>
    </row>
    <row r="36" spans="1:11">
      <c r="A36" s="16">
        <v>35</v>
      </c>
      <c r="B36" s="4" t="s">
        <v>71</v>
      </c>
      <c r="C36" s="18">
        <f>IFERROR(INDEX('1 этап'!$C$1:$C$70,MATCH(Сводная!B36,'1 этап'!$B$1:$B$70,0)),0)</f>
        <v>0</v>
      </c>
      <c r="D36" s="18">
        <f>IFERROR(INDEX('2 этап'!$C$1:$C$70,MATCH(Сводная!B36,'2 этап'!$B$1:$B$70,0)),0)</f>
        <v>9.5</v>
      </c>
      <c r="E36" s="18">
        <f>IFERROR(INDEX('3 этап'!$C$1:$C$70,MATCH(Сводная!B36,'3 этап'!$B$1:$B$70,0)),0)</f>
        <v>0</v>
      </c>
      <c r="F36" s="18">
        <f>IFERROR(INDEX('4 этап'!$C$1:$C$70,MATCH(Сводная!B36,'4 этап'!$B$1:$B$70,0)),0)</f>
        <v>0</v>
      </c>
      <c r="G36" s="18">
        <f>IFERROR(INDEX('5 этап'!$C$1:$C$70,MATCH(Сводная!B36,'5 этап'!$B$1:$B$70,0)),0)</f>
        <v>0</v>
      </c>
      <c r="H36" s="18">
        <f>IFERROR(INDEX('6 этап'!$C$1:$C$70,MATCH(Сводная!B36,'6 этап'!$B$1:$B$70,0)),0)</f>
        <v>0</v>
      </c>
      <c r="I36" s="18">
        <f>IFERROR(INDEX('7 этап'!$C$1:$C$70,MATCH(Сводная!B36,'7 этап'!$B$1:$B$70,0)),0)</f>
        <v>10</v>
      </c>
      <c r="J36" s="1">
        <f t="shared" si="2"/>
        <v>19.5</v>
      </c>
      <c r="K36" s="4">
        <f t="shared" si="3"/>
        <v>19.5</v>
      </c>
    </row>
    <row r="37" spans="1:11">
      <c r="A37" s="16">
        <v>36</v>
      </c>
      <c r="B37" s="5" t="s">
        <v>57</v>
      </c>
      <c r="C37" s="18">
        <f>IFERROR(INDEX('1 этап'!$C$1:$C$70,MATCH(Сводная!B37,'1 этап'!$B$1:$B$70,0)),0)</f>
        <v>0</v>
      </c>
      <c r="D37" s="18">
        <f>IFERROR(INDEX('2 этап'!$C$1:$C$70,MATCH(Сводная!B37,'2 этап'!$B$1:$B$70,0)),0)</f>
        <v>0</v>
      </c>
      <c r="E37" s="18">
        <f>IFERROR(INDEX('3 этап'!$C$1:$C$70,MATCH(Сводная!B37,'3 этап'!$B$1:$B$70,0)),0)</f>
        <v>0</v>
      </c>
      <c r="F37" s="18">
        <f>IFERROR(INDEX('4 этап'!$C$1:$C$70,MATCH(Сводная!B37,'4 этап'!$B$1:$B$70,0)),0)</f>
        <v>6.5</v>
      </c>
      <c r="G37" s="18">
        <f>IFERROR(INDEX('5 этап'!$C$1:$C$70,MATCH(Сводная!B37,'5 этап'!$B$1:$B$70,0)),0)</f>
        <v>3.5</v>
      </c>
      <c r="H37" s="18">
        <f>IFERROR(INDEX('6 этап'!$C$1:$C$70,MATCH(Сводная!B37,'6 этап'!$B$1:$B$70,0)),0)</f>
        <v>4.5</v>
      </c>
      <c r="I37" s="18">
        <f>IFERROR(INDEX('7 этап'!$C$1:$C$70,MATCH(Сводная!B37,'7 этап'!$B$1:$B$70,0)),0)</f>
        <v>4.5</v>
      </c>
      <c r="J37" s="1">
        <f t="shared" si="2"/>
        <v>19</v>
      </c>
      <c r="K37" s="4">
        <f t="shared" si="3"/>
        <v>19</v>
      </c>
    </row>
    <row r="38" spans="1:11">
      <c r="A38" s="16">
        <v>37</v>
      </c>
      <c r="B38" s="3" t="s">
        <v>39</v>
      </c>
      <c r="C38" s="18">
        <f>IFERROR(INDEX('1 этап'!$C$1:$C$70,MATCH(Сводная!B38,'1 этап'!$B$1:$B$70,0)),0)</f>
        <v>2</v>
      </c>
      <c r="D38" s="18">
        <f>IFERROR(INDEX('2 этап'!$C$1:$C$70,MATCH(Сводная!B38,'2 этап'!$B$1:$B$70,0)),0)</f>
        <v>3</v>
      </c>
      <c r="E38" s="18">
        <f>IFERROR(INDEX('3 этап'!$C$1:$C$70,MATCH(Сводная!B38,'3 этап'!$B$1:$B$70,0)),0)</f>
        <v>4.5</v>
      </c>
      <c r="F38" s="18">
        <f>IFERROR(INDEX('4 этап'!$C$1:$C$70,MATCH(Сводная!B38,'4 этап'!$B$1:$B$70,0)),0)</f>
        <v>4</v>
      </c>
      <c r="G38" s="18">
        <f>IFERROR(INDEX('5 этап'!$C$1:$C$70,MATCH(Сводная!B38,'5 этап'!$B$1:$B$70,0)),0)</f>
        <v>1</v>
      </c>
      <c r="H38" s="18">
        <f>IFERROR(INDEX('6 этап'!$C$1:$C$70,MATCH(Сводная!B38,'6 этап'!$B$1:$B$70,0)),0)</f>
        <v>4</v>
      </c>
      <c r="I38" s="18">
        <f>IFERROR(INDEX('7 этап'!$C$1:$C$70,MATCH(Сводная!B38,'7 этап'!$B$1:$B$70,0)),0)</f>
        <v>1</v>
      </c>
      <c r="J38" s="1">
        <f t="shared" si="2"/>
        <v>19.5</v>
      </c>
      <c r="K38" s="4">
        <f t="shared" si="3"/>
        <v>17.5</v>
      </c>
    </row>
    <row r="39" spans="1:11">
      <c r="A39" s="16">
        <v>38</v>
      </c>
      <c r="B39" s="3" t="s">
        <v>20</v>
      </c>
      <c r="C39" s="18">
        <f>IFERROR(INDEX('1 этап'!$C$1:$C$70,MATCH(Сводная!B39,'1 этап'!$B$1:$B$70,0)),0)</f>
        <v>6.5</v>
      </c>
      <c r="D39" s="18">
        <f>IFERROR(INDEX('2 этап'!$C$1:$C$70,MATCH(Сводная!B39,'2 этап'!$B$1:$B$70,0)),0)</f>
        <v>4</v>
      </c>
      <c r="E39" s="18">
        <f>IFERROR(INDEX('3 этап'!$C$1:$C$70,MATCH(Сводная!B39,'3 этап'!$B$1:$B$70,0)),0)</f>
        <v>0</v>
      </c>
      <c r="F39" s="18">
        <f>IFERROR(INDEX('4 этап'!$C$1:$C$70,MATCH(Сводная!B39,'4 этап'!$B$1:$B$70,0)),0)</f>
        <v>0</v>
      </c>
      <c r="G39" s="18">
        <f>IFERROR(INDEX('5 этап'!$C$1:$C$70,MATCH(Сводная!B39,'5 этап'!$B$1:$B$70,0)),0)</f>
        <v>7</v>
      </c>
      <c r="H39" s="18">
        <f>IFERROR(INDEX('6 этап'!$C$1:$C$70,MATCH(Сводная!B39,'6 этап'!$B$1:$B$70,0)),0)</f>
        <v>0</v>
      </c>
      <c r="I39" s="18">
        <f>IFERROR(INDEX('7 этап'!$C$1:$C$70,MATCH(Сводная!B39,'7 этап'!$B$1:$B$70,0)),0)</f>
        <v>0</v>
      </c>
      <c r="J39" s="1">
        <f t="shared" si="2"/>
        <v>17.5</v>
      </c>
      <c r="K39" s="4">
        <f t="shared" si="3"/>
        <v>17.5</v>
      </c>
    </row>
    <row r="40" spans="1:11">
      <c r="A40" s="16">
        <v>39</v>
      </c>
      <c r="B40" s="5" t="s">
        <v>23</v>
      </c>
      <c r="C40" s="18">
        <f>IFERROR(INDEX('1 этап'!$C$1:$C$70,MATCH(Сводная!B40,'1 этап'!$B$1:$B$70,0)),0)</f>
        <v>6</v>
      </c>
      <c r="D40" s="18">
        <f>IFERROR(INDEX('2 этап'!$C$1:$C$70,MATCH(Сводная!B40,'2 этап'!$B$1:$B$70,0)),0)</f>
        <v>6</v>
      </c>
      <c r="E40" s="18">
        <f>IFERROR(INDEX('3 этап'!$C$1:$C$70,MATCH(Сводная!B40,'3 этап'!$B$1:$B$70,0)),0)</f>
        <v>5.5</v>
      </c>
      <c r="F40" s="18">
        <f>IFERROR(INDEX('4 этап'!$C$1:$C$70,MATCH(Сводная!B40,'4 этап'!$B$1:$B$70,0)),0)</f>
        <v>0</v>
      </c>
      <c r="G40" s="18">
        <f>IFERROR(INDEX('5 этап'!$C$1:$C$70,MATCH(Сводная!B40,'5 этап'!$B$1:$B$70,0)),0)</f>
        <v>0</v>
      </c>
      <c r="H40" s="18">
        <f>IFERROR(INDEX('6 этап'!$C$1:$C$70,MATCH(Сводная!B40,'6 этап'!$B$1:$B$70,0)),0)</f>
        <v>0</v>
      </c>
      <c r="I40" s="18">
        <f>IFERROR(INDEX('7 этап'!$C$1:$C$70,MATCH(Сводная!B40,'7 этап'!$B$1:$B$70,0)),0)</f>
        <v>0</v>
      </c>
      <c r="J40" s="1">
        <f t="shared" si="2"/>
        <v>17.5</v>
      </c>
      <c r="K40" s="4">
        <f t="shared" si="3"/>
        <v>17.5</v>
      </c>
    </row>
    <row r="41" spans="1:11">
      <c r="A41" s="16">
        <v>40</v>
      </c>
      <c r="B41" s="3" t="s">
        <v>52</v>
      </c>
      <c r="C41" s="18">
        <f>IFERROR(INDEX('1 этап'!$C$1:$C$70,MATCH(Сводная!B41,'1 этап'!$B$1:$B$70,0)),0)</f>
        <v>0</v>
      </c>
      <c r="D41" s="18">
        <f>IFERROR(INDEX('2 этап'!$C$1:$C$70,MATCH(Сводная!B41,'2 этап'!$B$1:$B$70,0)),0)</f>
        <v>0</v>
      </c>
      <c r="E41" s="18">
        <f>IFERROR(INDEX('3 этап'!$C$1:$C$70,MATCH(Сводная!B41,'3 этап'!$B$1:$B$70,0)),0)</f>
        <v>4.5</v>
      </c>
      <c r="F41" s="18">
        <f>IFERROR(INDEX('4 этап'!$C$1:$C$70,MATCH(Сводная!B41,'4 этап'!$B$1:$B$70,0)),0)</f>
        <v>3</v>
      </c>
      <c r="G41" s="18">
        <f>IFERROR(INDEX('5 этап'!$C$1:$C$70,MATCH(Сводная!B41,'5 этап'!$B$1:$B$70,0)),0)</f>
        <v>0</v>
      </c>
      <c r="H41" s="18">
        <f>IFERROR(INDEX('6 этап'!$C$1:$C$70,MATCH(Сводная!B41,'6 этап'!$B$1:$B$70,0)),0)</f>
        <v>5</v>
      </c>
      <c r="I41" s="18">
        <f>IFERROR(INDEX('7 этап'!$C$1:$C$70,MATCH(Сводная!B41,'7 этап'!$B$1:$B$70,0)),0)</f>
        <v>5</v>
      </c>
      <c r="J41" s="1">
        <f t="shared" si="2"/>
        <v>17.5</v>
      </c>
      <c r="K41" s="4">
        <f t="shared" si="3"/>
        <v>17.5</v>
      </c>
    </row>
    <row r="42" spans="1:11">
      <c r="A42" s="16">
        <v>41</v>
      </c>
      <c r="B42" s="3" t="s">
        <v>56</v>
      </c>
      <c r="C42" s="18">
        <f>IFERROR(INDEX('1 этап'!$C$1:$C$70,MATCH(Сводная!B42,'1 этап'!$B$1:$B$70,0)),0)</f>
        <v>0</v>
      </c>
      <c r="D42" s="18">
        <f>IFERROR(INDEX('2 этап'!$C$1:$C$70,MATCH(Сводная!B42,'2 этап'!$B$1:$B$70,0)),0)</f>
        <v>8.5</v>
      </c>
      <c r="E42" s="18">
        <f>IFERROR(INDEX('3 этап'!$C$1:$C$70,MATCH(Сводная!B42,'3 этап'!$B$1:$B$70,0)),0)</f>
        <v>0</v>
      </c>
      <c r="F42" s="18">
        <f>IFERROR(INDEX('4 этап'!$C$1:$C$70,MATCH(Сводная!B42,'4 этап'!$B$1:$B$70,0)),0)</f>
        <v>8.5</v>
      </c>
      <c r="G42" s="18">
        <f>IFERROR(INDEX('5 этап'!$C$1:$C$70,MATCH(Сводная!B42,'5 этап'!$B$1:$B$70,0)),0)</f>
        <v>0</v>
      </c>
      <c r="H42" s="18">
        <f>IFERROR(INDEX('6 этап'!$C$1:$C$70,MATCH(Сводная!B42,'6 этап'!$B$1:$B$70,0)),0)</f>
        <v>0</v>
      </c>
      <c r="I42" s="18">
        <f>IFERROR(INDEX('7 этап'!$C$1:$C$70,MATCH(Сводная!B42,'7 этап'!$B$1:$B$70,0)),0)</f>
        <v>0</v>
      </c>
      <c r="J42" s="1">
        <f t="shared" si="2"/>
        <v>17</v>
      </c>
      <c r="K42" s="4">
        <f t="shared" si="3"/>
        <v>17</v>
      </c>
    </row>
    <row r="43" spans="1:11">
      <c r="A43" s="16">
        <v>42</v>
      </c>
      <c r="B43" s="3" t="s">
        <v>36</v>
      </c>
      <c r="C43" s="18">
        <f>IFERROR(INDEX('1 этап'!$C$1:$C$70,MATCH(Сводная!B43,'1 этап'!$B$1:$B$70,0)),0)</f>
        <v>4</v>
      </c>
      <c r="D43" s="18">
        <f>IFERROR(INDEX('2 этап'!$C$1:$C$70,MATCH(Сводная!B43,'2 этап'!$B$1:$B$70,0)),0)</f>
        <v>5</v>
      </c>
      <c r="E43" s="18">
        <f>IFERROR(INDEX('3 этап'!$C$1:$C$70,MATCH(Сводная!B43,'3 этап'!$B$1:$B$70,0)),0)</f>
        <v>5</v>
      </c>
      <c r="F43" s="18">
        <f>IFERROR(INDEX('4 этап'!$C$1:$C$70,MATCH(Сводная!B43,'4 этап'!$B$1:$B$70,0)),0)</f>
        <v>3</v>
      </c>
      <c r="G43" s="18">
        <f>IFERROR(INDEX('5 этап'!$C$1:$C$70,MATCH(Сводная!B43,'5 этап'!$B$1:$B$70,0)),0)</f>
        <v>0</v>
      </c>
      <c r="H43" s="18">
        <f>IFERROR(INDEX('6 этап'!$C$1:$C$70,MATCH(Сводная!B43,'6 этап'!$B$1:$B$70,0)),0)</f>
        <v>0</v>
      </c>
      <c r="I43" s="18">
        <f>IFERROR(INDEX('7 этап'!$C$1:$C$70,MATCH(Сводная!B43,'7 этап'!$B$1:$B$70,0)),0)</f>
        <v>0</v>
      </c>
      <c r="J43" s="1">
        <f t="shared" si="2"/>
        <v>17</v>
      </c>
      <c r="K43" s="4">
        <f t="shared" si="3"/>
        <v>17</v>
      </c>
    </row>
    <row r="44" spans="1:11">
      <c r="A44" s="16">
        <v>43</v>
      </c>
      <c r="B44" s="3" t="s">
        <v>35</v>
      </c>
      <c r="C44" s="18">
        <f>IFERROR(INDEX('1 этап'!$C$1:$C$70,MATCH(Сводная!B44,'1 этап'!$B$1:$B$70,0)),0)</f>
        <v>4.5</v>
      </c>
      <c r="D44" s="18">
        <f>IFERROR(INDEX('2 этап'!$C$1:$C$70,MATCH(Сводная!B44,'2 этап'!$B$1:$B$70,0)),0)</f>
        <v>3</v>
      </c>
      <c r="E44" s="18">
        <f>IFERROR(INDEX('3 этап'!$C$1:$C$70,MATCH(Сводная!B44,'3 этап'!$B$1:$B$70,0)),0)</f>
        <v>0</v>
      </c>
      <c r="F44" s="18">
        <f>IFERROR(INDEX('4 этап'!$C$1:$C$70,MATCH(Сводная!B44,'4 этап'!$B$1:$B$70,0)),0)</f>
        <v>0</v>
      </c>
      <c r="G44" s="18">
        <f>IFERROR(INDEX('5 этап'!$C$1:$C$70,MATCH(Сводная!B44,'5 этап'!$B$1:$B$70,0)),0)</f>
        <v>0</v>
      </c>
      <c r="H44" s="18">
        <f>IFERROR(INDEX('6 этап'!$C$1:$C$70,MATCH(Сводная!B44,'6 этап'!$B$1:$B$70,0)),0)</f>
        <v>4</v>
      </c>
      <c r="I44" s="18">
        <f>IFERROR(INDEX('7 этап'!$C$1:$C$70,MATCH(Сводная!B44,'7 этап'!$B$1:$B$70,0)),0)</f>
        <v>4</v>
      </c>
      <c r="J44" s="1">
        <f t="shared" si="2"/>
        <v>15.5</v>
      </c>
      <c r="K44" s="4">
        <f t="shared" si="3"/>
        <v>15.5</v>
      </c>
    </row>
    <row r="45" spans="1:11">
      <c r="A45" s="16">
        <v>44</v>
      </c>
      <c r="B45" s="5" t="s">
        <v>37</v>
      </c>
      <c r="C45" s="18">
        <f>IFERROR(INDEX('1 этап'!$C$1:$C$70,MATCH(Сводная!B45,'1 этап'!$B$1:$B$70,0)),0)</f>
        <v>3.5</v>
      </c>
      <c r="D45" s="18">
        <f>IFERROR(INDEX('2 этап'!$C$1:$C$70,MATCH(Сводная!B45,'2 этап'!$B$1:$B$70,0)),0)</f>
        <v>0</v>
      </c>
      <c r="E45" s="18">
        <f>IFERROR(INDEX('3 этап'!$C$1:$C$70,MATCH(Сводная!B45,'3 этап'!$B$1:$B$70,0)),0)</f>
        <v>0</v>
      </c>
      <c r="F45" s="18">
        <f>IFERROR(INDEX('4 этап'!$C$1:$C$70,MATCH(Сводная!B45,'4 этап'!$B$1:$B$70,0)),0)</f>
        <v>0</v>
      </c>
      <c r="G45" s="18">
        <f>IFERROR(INDEX('5 этап'!$C$1:$C$70,MATCH(Сводная!B45,'5 этап'!$B$1:$B$70,0)),0)</f>
        <v>0</v>
      </c>
      <c r="H45" s="18">
        <f>IFERROR(INDEX('6 этап'!$C$1:$C$70,MATCH(Сводная!B45,'6 этап'!$B$1:$B$70,0)),0)</f>
        <v>6</v>
      </c>
      <c r="I45" s="18">
        <f>IFERROR(INDEX('7 этап'!$C$1:$C$70,MATCH(Сводная!B45,'7 этап'!$B$1:$B$70,0)),0)</f>
        <v>6</v>
      </c>
      <c r="J45" s="1">
        <f t="shared" si="2"/>
        <v>15.5</v>
      </c>
      <c r="K45" s="4">
        <f t="shared" si="3"/>
        <v>15.5</v>
      </c>
    </row>
    <row r="46" spans="1:11">
      <c r="A46" s="16">
        <v>45</v>
      </c>
      <c r="B46" s="3" t="s">
        <v>73</v>
      </c>
      <c r="C46" s="18">
        <f>IFERROR(INDEX('1 этап'!$C$1:$C$70,MATCH(Сводная!B46,'1 этап'!$B$1:$B$70,0)),0)</f>
        <v>0</v>
      </c>
      <c r="D46" s="18">
        <f>IFERROR(INDEX('2 этап'!$C$1:$C$70,MATCH(Сводная!B46,'2 этап'!$B$1:$B$70,0)),0)</f>
        <v>8</v>
      </c>
      <c r="E46" s="18">
        <f>IFERROR(INDEX('3 этап'!$C$1:$C$70,MATCH(Сводная!B46,'3 этап'!$B$1:$B$70,0)),0)</f>
        <v>0</v>
      </c>
      <c r="F46" s="18">
        <f>IFERROR(INDEX('4 этап'!$C$1:$C$70,MATCH(Сводная!B46,'4 этап'!$B$1:$B$70,0)),0)</f>
        <v>0</v>
      </c>
      <c r="G46" s="18">
        <f>IFERROR(INDEX('5 этап'!$C$1:$C$70,MATCH(Сводная!B46,'5 этап'!$B$1:$B$70,0)),0)</f>
        <v>6.5</v>
      </c>
      <c r="H46" s="18">
        <f>IFERROR(INDEX('6 этап'!$C$1:$C$70,MATCH(Сводная!B46,'6 этап'!$B$1:$B$70,0)),0)</f>
        <v>0</v>
      </c>
      <c r="I46" s="18">
        <f>IFERROR(INDEX('7 этап'!$C$1:$C$70,MATCH(Сводная!B46,'7 этап'!$B$1:$B$70,0)),0)</f>
        <v>0</v>
      </c>
      <c r="J46" s="1">
        <f t="shared" si="2"/>
        <v>14.5</v>
      </c>
      <c r="K46" s="4">
        <f t="shared" si="3"/>
        <v>14.5</v>
      </c>
    </row>
    <row r="47" spans="1:11">
      <c r="A47" s="16">
        <v>46</v>
      </c>
      <c r="B47" s="3" t="s">
        <v>44</v>
      </c>
      <c r="C47" s="18">
        <f>IFERROR(INDEX('1 этап'!$C$1:$C$70,MATCH(Сводная!B47,'1 этап'!$B$1:$B$70,0)),0)</f>
        <v>0</v>
      </c>
      <c r="D47" s="18">
        <f>IFERROR(INDEX('2 этап'!$C$1:$C$70,MATCH(Сводная!B47,'2 этап'!$B$1:$B$70,0)),0)</f>
        <v>0</v>
      </c>
      <c r="E47" s="18">
        <f>IFERROR(INDEX('3 этап'!$C$1:$C$70,MATCH(Сводная!B47,'3 этап'!$B$1:$B$70,0)),0)</f>
        <v>7.5</v>
      </c>
      <c r="F47" s="18">
        <f>IFERROR(INDEX('4 этап'!$C$1:$C$70,MATCH(Сводная!B47,'4 этап'!$B$1:$B$70,0)),0)</f>
        <v>0</v>
      </c>
      <c r="G47" s="18">
        <f>IFERROR(INDEX('5 этап'!$C$1:$C$70,MATCH(Сводная!B47,'5 этап'!$B$1:$B$70,0)),0)</f>
        <v>7</v>
      </c>
      <c r="H47" s="18">
        <f>IFERROR(INDEX('6 этап'!$C$1:$C$70,MATCH(Сводная!B47,'6 этап'!$B$1:$B$70,0)),0)</f>
        <v>0</v>
      </c>
      <c r="I47" s="18">
        <f>IFERROR(INDEX('7 этап'!$C$1:$C$70,MATCH(Сводная!B47,'7 этап'!$B$1:$B$70,0)),0)</f>
        <v>0</v>
      </c>
      <c r="J47" s="1">
        <f t="shared" si="2"/>
        <v>14.5</v>
      </c>
      <c r="K47" s="4">
        <f t="shared" si="3"/>
        <v>14.5</v>
      </c>
    </row>
    <row r="48" spans="1:11">
      <c r="A48" s="16">
        <v>47</v>
      </c>
      <c r="B48" s="3" t="s">
        <v>78</v>
      </c>
      <c r="C48" s="18">
        <f>IFERROR(INDEX('1 этап'!$C$1:$C$70,MATCH(Сводная!B48,'1 этап'!$B$1:$B$70,0)),0)</f>
        <v>0</v>
      </c>
      <c r="D48" s="18">
        <f>IFERROR(INDEX('2 этап'!$C$1:$C$70,MATCH(Сводная!B48,'2 этап'!$B$1:$B$70,0)),0)</f>
        <v>6.5</v>
      </c>
      <c r="E48" s="18">
        <f>IFERROR(INDEX('3 этап'!$C$1:$C$70,MATCH(Сводная!B48,'3 этап'!$B$1:$B$70,0)),0)</f>
        <v>0</v>
      </c>
      <c r="F48" s="18">
        <f>IFERROR(INDEX('4 этап'!$C$1:$C$70,MATCH(Сводная!B48,'4 этап'!$B$1:$B$70,0)),0)</f>
        <v>0</v>
      </c>
      <c r="G48" s="18">
        <f>IFERROR(INDEX('5 этап'!$C$1:$C$70,MATCH(Сводная!B48,'5 этап'!$B$1:$B$70,0)),0)</f>
        <v>0</v>
      </c>
      <c r="H48" s="18">
        <f>IFERROR(INDEX('6 этап'!$C$1:$C$70,MATCH(Сводная!B48,'6 этап'!$B$1:$B$70,0)),0)</f>
        <v>0</v>
      </c>
      <c r="I48" s="18">
        <f>IFERROR(INDEX('7 этап'!$C$1:$C$70,MATCH(Сводная!B48,'7 этап'!$B$1:$B$70,0)),0)</f>
        <v>7</v>
      </c>
      <c r="J48" s="1">
        <f t="shared" si="2"/>
        <v>13.5</v>
      </c>
      <c r="K48" s="4">
        <f t="shared" si="3"/>
        <v>13.5</v>
      </c>
    </row>
    <row r="49" spans="1:11">
      <c r="A49" s="16">
        <v>48</v>
      </c>
      <c r="B49" s="5" t="s">
        <v>58</v>
      </c>
      <c r="C49" s="18">
        <f>IFERROR(INDEX('1 этап'!$C$1:$C$70,MATCH(Сводная!B49,'1 этап'!$B$1:$B$70,0)),0)</f>
        <v>0</v>
      </c>
      <c r="D49" s="18">
        <f>IFERROR(INDEX('2 этап'!$C$1:$C$70,MATCH(Сводная!B49,'2 этап'!$B$1:$B$70,0)),0)</f>
        <v>7.5</v>
      </c>
      <c r="E49" s="18">
        <f>IFERROR(INDEX('3 этап'!$C$1:$C$70,MATCH(Сводная!B49,'3 этап'!$B$1:$B$70,0)),0)</f>
        <v>0</v>
      </c>
      <c r="F49" s="18">
        <f>IFERROR(INDEX('4 этап'!$C$1:$C$70,MATCH(Сводная!B49,'4 этап'!$B$1:$B$70,0)),0)</f>
        <v>5.5</v>
      </c>
      <c r="G49" s="18">
        <f>IFERROR(INDEX('5 этап'!$C$1:$C$70,MATCH(Сводная!B49,'5 этап'!$B$1:$B$70,0)),0)</f>
        <v>0</v>
      </c>
      <c r="H49" s="18">
        <f>IFERROR(INDEX('6 этап'!$C$1:$C$70,MATCH(Сводная!B49,'6 этап'!$B$1:$B$70,0)),0)</f>
        <v>0</v>
      </c>
      <c r="I49" s="18">
        <f>IFERROR(INDEX('7 этап'!$C$1:$C$70,MATCH(Сводная!B49,'7 этап'!$B$1:$B$70,0)),0)</f>
        <v>0</v>
      </c>
      <c r="J49" s="1">
        <f t="shared" si="2"/>
        <v>13</v>
      </c>
      <c r="K49" s="4">
        <f t="shared" si="3"/>
        <v>13</v>
      </c>
    </row>
    <row r="50" spans="1:11">
      <c r="A50" s="16">
        <v>49</v>
      </c>
      <c r="B50" s="3" t="s">
        <v>53</v>
      </c>
      <c r="C50" s="18">
        <f>IFERROR(INDEX('1 этап'!$C$1:$C$70,MATCH(Сводная!B50,'1 этап'!$B$1:$B$70,0)),0)</f>
        <v>0</v>
      </c>
      <c r="D50" s="18">
        <f>IFERROR(INDEX('2 этап'!$C$1:$C$70,MATCH(Сводная!B50,'2 этап'!$B$1:$B$70,0)),0)</f>
        <v>3</v>
      </c>
      <c r="E50" s="18">
        <f>IFERROR(INDEX('3 этап'!$C$1:$C$70,MATCH(Сводная!B50,'3 этап'!$B$1:$B$70,0)),0)</f>
        <v>4</v>
      </c>
      <c r="F50" s="18">
        <f>IFERROR(INDEX('4 этап'!$C$1:$C$70,MATCH(Сводная!B50,'4 этап'!$B$1:$B$70,0)),0)</f>
        <v>3</v>
      </c>
      <c r="G50" s="18">
        <f>IFERROR(INDEX('5 этап'!$C$1:$C$70,MATCH(Сводная!B50,'5 этап'!$B$1:$B$70,0)),0)</f>
        <v>3</v>
      </c>
      <c r="H50" s="18">
        <f>IFERROR(INDEX('6 этап'!$C$1:$C$70,MATCH(Сводная!B50,'6 этап'!$B$1:$B$70,0)),0)</f>
        <v>0</v>
      </c>
      <c r="I50" s="18">
        <f>IFERROR(INDEX('7 этап'!$C$1:$C$70,MATCH(Сводная!B50,'7 этап'!$B$1:$B$70,0)),0)</f>
        <v>0</v>
      </c>
      <c r="J50" s="1">
        <f t="shared" si="2"/>
        <v>13</v>
      </c>
      <c r="K50" s="4">
        <f t="shared" si="3"/>
        <v>13</v>
      </c>
    </row>
    <row r="51" spans="1:11">
      <c r="A51" s="16">
        <v>50</v>
      </c>
      <c r="B51" s="5" t="s">
        <v>22</v>
      </c>
      <c r="C51" s="18">
        <f>IFERROR(INDEX('1 этап'!$C$1:$C$70,MATCH(Сводная!B51,'1 этап'!$B$1:$B$70,0)),0)</f>
        <v>6.5</v>
      </c>
      <c r="D51" s="18">
        <f>IFERROR(INDEX('2 этап'!$C$1:$C$70,MATCH(Сводная!B51,'2 этап'!$B$1:$B$70,0)),0)</f>
        <v>6</v>
      </c>
      <c r="E51" s="18">
        <f>IFERROR(INDEX('3 этап'!$C$1:$C$70,MATCH(Сводная!B51,'3 этап'!$B$1:$B$70,0)),0)</f>
        <v>0</v>
      </c>
      <c r="F51" s="18">
        <f>IFERROR(INDEX('4 этап'!$C$1:$C$70,MATCH(Сводная!B51,'4 этап'!$B$1:$B$70,0)),0)</f>
        <v>0</v>
      </c>
      <c r="G51" s="18">
        <f>IFERROR(INDEX('5 этап'!$C$1:$C$70,MATCH(Сводная!B51,'5 этап'!$B$1:$B$70,0)),0)</f>
        <v>0</v>
      </c>
      <c r="H51" s="18">
        <f>IFERROR(INDEX('6 этап'!$C$1:$C$70,MATCH(Сводная!B51,'6 этап'!$B$1:$B$70,0)),0)</f>
        <v>0</v>
      </c>
      <c r="I51" s="18">
        <f>IFERROR(INDEX('7 этап'!$C$1:$C$70,MATCH(Сводная!B51,'7 этап'!$B$1:$B$70,0)),0)</f>
        <v>0</v>
      </c>
      <c r="J51" s="1">
        <f t="shared" si="2"/>
        <v>12.5</v>
      </c>
      <c r="K51" s="4">
        <f t="shared" si="3"/>
        <v>12.5</v>
      </c>
    </row>
    <row r="52" spans="1:11">
      <c r="A52" s="16">
        <v>51</v>
      </c>
      <c r="B52" s="3" t="s">
        <v>59</v>
      </c>
      <c r="C52" s="18">
        <f>IFERROR(INDEX('1 этап'!$C$1:$C$70,MATCH(Сводная!B52,'1 этап'!$B$1:$B$70,0)),0)</f>
        <v>0</v>
      </c>
      <c r="D52" s="18">
        <f>IFERROR(INDEX('2 этап'!$C$1:$C$70,MATCH(Сводная!B52,'2 этап'!$B$1:$B$70,0)),0)</f>
        <v>5.5</v>
      </c>
      <c r="E52" s="18">
        <f>IFERROR(INDEX('3 этап'!$C$1:$C$70,MATCH(Сводная!B52,'3 этап'!$B$1:$B$70,0)),0)</f>
        <v>0</v>
      </c>
      <c r="F52" s="18">
        <f>IFERROR(INDEX('4 этап'!$C$1:$C$70,MATCH(Сводная!B52,'4 этап'!$B$1:$B$70,0)),0)</f>
        <v>5</v>
      </c>
      <c r="G52" s="18">
        <f>IFERROR(INDEX('5 этап'!$C$1:$C$70,MATCH(Сводная!B52,'5 этап'!$B$1:$B$70,0)),0)</f>
        <v>0</v>
      </c>
      <c r="H52" s="18">
        <f>IFERROR(INDEX('6 этап'!$C$1:$C$70,MATCH(Сводная!B52,'6 этап'!$B$1:$B$70,0)),0)</f>
        <v>0</v>
      </c>
      <c r="I52" s="18">
        <f>IFERROR(INDEX('7 этап'!$C$1:$C$70,MATCH(Сводная!B52,'7 этап'!$B$1:$B$70,0)),0)</f>
        <v>0</v>
      </c>
      <c r="J52" s="1">
        <f t="shared" si="2"/>
        <v>10.5</v>
      </c>
      <c r="K52" s="4">
        <f t="shared" si="3"/>
        <v>10.5</v>
      </c>
    </row>
    <row r="53" spans="1:11">
      <c r="A53" s="16">
        <v>52</v>
      </c>
      <c r="B53" s="3" t="s">
        <v>32</v>
      </c>
      <c r="C53" s="18">
        <f>IFERROR(INDEX('1 этап'!$C$1:$C$70,MATCH(Сводная!B53,'1 этап'!$B$1:$B$70,0)),0)</f>
        <v>5</v>
      </c>
      <c r="D53" s="18">
        <f>IFERROR(INDEX('2 этап'!$C$1:$C$70,MATCH(Сводная!B53,'2 этап'!$B$1:$B$70,0)),0)</f>
        <v>0</v>
      </c>
      <c r="E53" s="18">
        <f>IFERROR(INDEX('3 этап'!$C$1:$C$70,MATCH(Сводная!B53,'3 этап'!$B$1:$B$70,0)),0)</f>
        <v>0</v>
      </c>
      <c r="F53" s="18">
        <f>IFERROR(INDEX('4 этап'!$C$1:$C$70,MATCH(Сводная!B53,'4 этап'!$B$1:$B$70,0)),0)</f>
        <v>5</v>
      </c>
      <c r="G53" s="18">
        <f>IFERROR(INDEX('5 этап'!$C$1:$C$70,MATCH(Сводная!B53,'5 этап'!$B$1:$B$70,0)),0)</f>
        <v>0</v>
      </c>
      <c r="H53" s="18">
        <f>IFERROR(INDEX('6 этап'!$C$1:$C$70,MATCH(Сводная!B53,'6 этап'!$B$1:$B$70,0)),0)</f>
        <v>0</v>
      </c>
      <c r="I53" s="18">
        <f>IFERROR(INDEX('7 этап'!$C$1:$C$70,MATCH(Сводная!B53,'7 этап'!$B$1:$B$70,0)),0)</f>
        <v>0</v>
      </c>
      <c r="J53" s="1">
        <f t="shared" si="2"/>
        <v>10</v>
      </c>
      <c r="K53" s="4">
        <f t="shared" si="3"/>
        <v>10</v>
      </c>
    </row>
    <row r="54" spans="1:11">
      <c r="A54" s="16">
        <v>53</v>
      </c>
      <c r="B54" s="3" t="s">
        <v>25</v>
      </c>
      <c r="C54" s="18">
        <f>IFERROR(INDEX('1 этап'!$C$1:$C$70,MATCH(Сводная!B54,'1 этап'!$B$1:$B$70,0)),0)</f>
        <v>6</v>
      </c>
      <c r="D54" s="18">
        <f>IFERROR(INDEX('2 этап'!$C$1:$C$70,MATCH(Сводная!B54,'2 этап'!$B$1:$B$70,0)),0)</f>
        <v>4</v>
      </c>
      <c r="E54" s="18">
        <f>IFERROR(INDEX('3 этап'!$C$1:$C$70,MATCH(Сводная!B54,'3 этап'!$B$1:$B$70,0)),0)</f>
        <v>0</v>
      </c>
      <c r="F54" s="18">
        <f>IFERROR(INDEX('4 этап'!$C$1:$C$70,MATCH(Сводная!B54,'4 этап'!$B$1:$B$70,0)),0)</f>
        <v>0</v>
      </c>
      <c r="G54" s="18">
        <f>IFERROR(INDEX('5 этап'!$C$1:$C$70,MATCH(Сводная!B54,'5 этап'!$B$1:$B$70,0)),0)</f>
        <v>0</v>
      </c>
      <c r="H54" s="18">
        <f>IFERROR(INDEX('6 этап'!$C$1:$C$70,MATCH(Сводная!B54,'6 этап'!$B$1:$B$70,0)),0)</f>
        <v>0</v>
      </c>
      <c r="I54" s="18">
        <f>IFERROR(INDEX('7 этап'!$C$1:$C$70,MATCH(Сводная!B54,'7 этап'!$B$1:$B$70,0)),0)</f>
        <v>0</v>
      </c>
      <c r="J54" s="1">
        <f t="shared" si="2"/>
        <v>10</v>
      </c>
      <c r="K54" s="4">
        <f t="shared" si="3"/>
        <v>10</v>
      </c>
    </row>
    <row r="55" spans="1:11">
      <c r="A55" s="16">
        <v>54</v>
      </c>
      <c r="B55" s="3" t="s">
        <v>72</v>
      </c>
      <c r="C55" s="18">
        <f>IFERROR(INDEX('1 этап'!$C$1:$C$70,MATCH(Сводная!B55,'1 этап'!$B$1:$B$70,0)),0)</f>
        <v>0</v>
      </c>
      <c r="D55" s="18">
        <f>IFERROR(INDEX('2 этап'!$C$1:$C$70,MATCH(Сводная!B55,'2 этап'!$B$1:$B$70,0)),0)</f>
        <v>9</v>
      </c>
      <c r="E55" s="18">
        <f>IFERROR(INDEX('3 этап'!$C$1:$C$70,MATCH(Сводная!B55,'3 этап'!$B$1:$B$70,0)),0)</f>
        <v>0</v>
      </c>
      <c r="F55" s="18">
        <f>IFERROR(INDEX('4 этап'!$C$1:$C$70,MATCH(Сводная!B55,'4 этап'!$B$1:$B$70,0)),0)</f>
        <v>0</v>
      </c>
      <c r="G55" s="18">
        <f>IFERROR(INDEX('5 этап'!$C$1:$C$70,MATCH(Сводная!B55,'5 этап'!$B$1:$B$70,0)),0)</f>
        <v>0</v>
      </c>
      <c r="H55" s="18">
        <f>IFERROR(INDEX('6 этап'!$C$1:$C$70,MATCH(Сводная!B55,'6 этап'!$B$1:$B$70,0)),0)</f>
        <v>0</v>
      </c>
      <c r="I55" s="18">
        <f>IFERROR(INDEX('7 этап'!$C$1:$C$70,MATCH(Сводная!B55,'7 этап'!$B$1:$B$70,0)),0)</f>
        <v>0</v>
      </c>
      <c r="J55" s="1">
        <f t="shared" si="2"/>
        <v>9</v>
      </c>
      <c r="K55" s="4">
        <f t="shared" si="3"/>
        <v>9</v>
      </c>
    </row>
    <row r="56" spans="1:11">
      <c r="A56" s="16">
        <v>55</v>
      </c>
      <c r="B56" s="3" t="s">
        <v>74</v>
      </c>
      <c r="C56" s="18">
        <f>IFERROR(INDEX('1 этап'!$C$1:$C$70,MATCH(Сводная!B56,'1 этап'!$B$1:$B$70,0)),0)</f>
        <v>0</v>
      </c>
      <c r="D56" s="18">
        <f>IFERROR(INDEX('2 этап'!$C$1:$C$70,MATCH(Сводная!B56,'2 этап'!$B$1:$B$70,0)),0)</f>
        <v>8</v>
      </c>
      <c r="E56" s="18">
        <f>IFERROR(INDEX('3 этап'!$C$1:$C$70,MATCH(Сводная!B56,'3 этап'!$B$1:$B$70,0)),0)</f>
        <v>0</v>
      </c>
      <c r="F56" s="18">
        <f>IFERROR(INDEX('4 этап'!$C$1:$C$70,MATCH(Сводная!B56,'4 этап'!$B$1:$B$70,0)),0)</f>
        <v>0</v>
      </c>
      <c r="G56" s="18">
        <f>IFERROR(INDEX('5 этап'!$C$1:$C$70,MATCH(Сводная!B56,'5 этап'!$B$1:$B$70,0)),0)</f>
        <v>0</v>
      </c>
      <c r="H56" s="18">
        <f>IFERROR(INDEX('6 этап'!$C$1:$C$70,MATCH(Сводная!B56,'6 этап'!$B$1:$B$70,0)),0)</f>
        <v>0</v>
      </c>
      <c r="I56" s="18">
        <f>IFERROR(INDEX('7 этап'!$C$1:$C$70,MATCH(Сводная!B56,'7 этап'!$B$1:$B$70,0)),0)</f>
        <v>0</v>
      </c>
      <c r="J56" s="1">
        <f t="shared" si="2"/>
        <v>8</v>
      </c>
      <c r="K56" s="4">
        <f t="shared" si="3"/>
        <v>8</v>
      </c>
    </row>
    <row r="57" spans="1:11">
      <c r="A57" s="16">
        <v>56</v>
      </c>
      <c r="B57" s="3" t="s">
        <v>43</v>
      </c>
      <c r="C57" s="18">
        <f>IFERROR(INDEX('1 этап'!$C$1:$C$70,MATCH(Сводная!B57,'1 этап'!$B$1:$B$70,0)),0)</f>
        <v>0</v>
      </c>
      <c r="D57" s="18">
        <f>IFERROR(INDEX('2 этап'!$C$1:$C$70,MATCH(Сводная!B57,'2 этап'!$B$1:$B$70,0)),0)</f>
        <v>0</v>
      </c>
      <c r="E57" s="18">
        <f>IFERROR(INDEX('3 этап'!$C$1:$C$70,MATCH(Сводная!B57,'3 этап'!$B$1:$B$70,0)),0)</f>
        <v>8</v>
      </c>
      <c r="F57" s="18">
        <f>IFERROR(INDEX('4 этап'!$C$1:$C$70,MATCH(Сводная!B57,'4 этап'!$B$1:$B$70,0)),0)</f>
        <v>0</v>
      </c>
      <c r="G57" s="18">
        <f>IFERROR(INDEX('5 этап'!$C$1:$C$70,MATCH(Сводная!B57,'5 этап'!$B$1:$B$70,0)),0)</f>
        <v>0</v>
      </c>
      <c r="H57" s="18">
        <f>IFERROR(INDEX('6 этап'!$C$1:$C$70,MATCH(Сводная!B57,'6 этап'!$B$1:$B$70,0)),0)</f>
        <v>0</v>
      </c>
      <c r="I57" s="18">
        <f>IFERROR(INDEX('7 этап'!$C$1:$C$70,MATCH(Сводная!B57,'7 этап'!$B$1:$B$70,0)),0)</f>
        <v>0</v>
      </c>
      <c r="J57" s="1">
        <f t="shared" si="2"/>
        <v>8</v>
      </c>
      <c r="K57" s="4">
        <f t="shared" si="3"/>
        <v>8</v>
      </c>
    </row>
    <row r="58" spans="1:11">
      <c r="A58" s="16">
        <v>57</v>
      </c>
      <c r="B58" s="3" t="s">
        <v>75</v>
      </c>
      <c r="C58" s="18">
        <f>IFERROR(INDEX('1 этап'!$C$1:$C$70,MATCH(Сводная!B58,'1 этап'!$B$1:$B$70,0)),0)</f>
        <v>0</v>
      </c>
      <c r="D58" s="18">
        <f>IFERROR(INDEX('2 этап'!$C$1:$C$70,MATCH(Сводная!B58,'2 этап'!$B$1:$B$70,0)),0)</f>
        <v>7.5</v>
      </c>
      <c r="E58" s="18">
        <f>IFERROR(INDEX('3 этап'!$C$1:$C$70,MATCH(Сводная!B58,'3 этап'!$B$1:$B$70,0)),0)</f>
        <v>0</v>
      </c>
      <c r="F58" s="18">
        <f>IFERROR(INDEX('4 этап'!$C$1:$C$70,MATCH(Сводная!B58,'4 этап'!$B$1:$B$70,0)),0)</f>
        <v>0</v>
      </c>
      <c r="G58" s="18">
        <f>IFERROR(INDEX('5 этап'!$C$1:$C$70,MATCH(Сводная!B58,'5 этап'!$B$1:$B$70,0)),0)</f>
        <v>0</v>
      </c>
      <c r="H58" s="18">
        <f>IFERROR(INDEX('6 этап'!$C$1:$C$70,MATCH(Сводная!B58,'6 этап'!$B$1:$B$70,0)),0)</f>
        <v>0</v>
      </c>
      <c r="I58" s="18">
        <f>IFERROR(INDEX('7 этап'!$C$1:$C$70,MATCH(Сводная!B58,'7 этап'!$B$1:$B$70,0)),0)</f>
        <v>0</v>
      </c>
      <c r="J58" s="1">
        <f t="shared" si="2"/>
        <v>7.5</v>
      </c>
      <c r="K58" s="4">
        <f t="shared" si="3"/>
        <v>7.5</v>
      </c>
    </row>
    <row r="59" spans="1:11">
      <c r="A59" s="16">
        <v>58</v>
      </c>
      <c r="B59" s="3" t="s">
        <v>41</v>
      </c>
      <c r="C59" s="18">
        <f>IFERROR(INDEX('1 этап'!$C$1:$C$70,MATCH(Сводная!B59,'1 этап'!$B$1:$B$70,0)),0)</f>
        <v>0</v>
      </c>
      <c r="D59" s="18">
        <f>IFERROR(INDEX('2 этап'!$C$1:$C$70,MATCH(Сводная!B59,'2 этап'!$B$1:$B$70,0)),0)</f>
        <v>7.5</v>
      </c>
      <c r="E59" s="18">
        <f>IFERROR(INDEX('3 этап'!$C$1:$C$70,MATCH(Сводная!B59,'3 этап'!$B$1:$B$70,0)),0)</f>
        <v>0</v>
      </c>
      <c r="F59" s="18">
        <f>IFERROR(INDEX('4 этап'!$C$1:$C$70,MATCH(Сводная!B59,'4 этап'!$B$1:$B$70,0)),0)</f>
        <v>0</v>
      </c>
      <c r="G59" s="18">
        <f>IFERROR(INDEX('5 этап'!$C$1:$C$70,MATCH(Сводная!B59,'5 этап'!$B$1:$B$70,0)),0)</f>
        <v>0</v>
      </c>
      <c r="H59" s="18">
        <f>IFERROR(INDEX('6 этап'!$C$1:$C$70,MATCH(Сводная!B59,'6 этап'!$B$1:$B$70,0)),0)</f>
        <v>0</v>
      </c>
      <c r="I59" s="18">
        <f>IFERROR(INDEX('7 этап'!$C$1:$C$70,MATCH(Сводная!B59,'7 этап'!$B$1:$B$70,0)),0)</f>
        <v>0</v>
      </c>
      <c r="J59" s="1">
        <f t="shared" si="2"/>
        <v>7.5</v>
      </c>
      <c r="K59" s="4">
        <f t="shared" si="3"/>
        <v>7.5</v>
      </c>
    </row>
    <row r="60" spans="1:11">
      <c r="A60" s="16">
        <v>59</v>
      </c>
      <c r="B60" s="3" t="s">
        <v>77</v>
      </c>
      <c r="C60" s="18">
        <f>IFERROR(INDEX('1 этап'!$C$1:$C$70,MATCH(Сводная!B60,'1 этап'!$B$1:$B$70,0)),0)</f>
        <v>0</v>
      </c>
      <c r="D60" s="18">
        <f>IFERROR(INDEX('2 этап'!$C$1:$C$70,MATCH(Сводная!B60,'2 этап'!$B$1:$B$70,0)),0)</f>
        <v>7</v>
      </c>
      <c r="E60" s="18">
        <f>IFERROR(INDEX('3 этап'!$C$1:$C$70,MATCH(Сводная!B60,'3 этап'!$B$1:$B$70,0)),0)</f>
        <v>0</v>
      </c>
      <c r="F60" s="18">
        <f>IFERROR(INDEX('4 этап'!$C$1:$C$70,MATCH(Сводная!B60,'4 этап'!$B$1:$B$70,0)),0)</f>
        <v>0</v>
      </c>
      <c r="G60" s="18">
        <f>IFERROR(INDEX('5 этап'!$C$1:$C$70,MATCH(Сводная!B60,'5 этап'!$B$1:$B$70,0)),0)</f>
        <v>0</v>
      </c>
      <c r="H60" s="18">
        <f>IFERROR(INDEX('6 этап'!$C$1:$C$70,MATCH(Сводная!B60,'6 этап'!$B$1:$B$70,0)),0)</f>
        <v>0</v>
      </c>
      <c r="I60" s="18">
        <f>IFERROR(INDEX('7 этап'!$C$1:$C$70,MATCH(Сводная!B60,'7 этап'!$B$1:$B$70,0)),0)</f>
        <v>0</v>
      </c>
      <c r="J60" s="1">
        <f t="shared" si="2"/>
        <v>7</v>
      </c>
      <c r="K60" s="4">
        <f t="shared" si="3"/>
        <v>7</v>
      </c>
    </row>
    <row r="61" spans="1:11">
      <c r="A61" s="16">
        <v>60</v>
      </c>
      <c r="B61" s="3" t="s">
        <v>76</v>
      </c>
      <c r="C61" s="18">
        <f>IFERROR(INDEX('1 этап'!$C$1:$C$70,MATCH(Сводная!B61,'1 этап'!$B$1:$B$70,0)),0)</f>
        <v>0</v>
      </c>
      <c r="D61" s="18">
        <f>IFERROR(INDEX('2 этап'!$C$1:$C$70,MATCH(Сводная!B61,'2 этап'!$B$1:$B$70,0)),0)</f>
        <v>7</v>
      </c>
      <c r="E61" s="18">
        <f>IFERROR(INDEX('3 этап'!$C$1:$C$70,MATCH(Сводная!B61,'3 этап'!$B$1:$B$70,0)),0)</f>
        <v>0</v>
      </c>
      <c r="F61" s="18">
        <f>IFERROR(INDEX('4 этап'!$C$1:$C$70,MATCH(Сводная!B61,'4 этап'!$B$1:$B$70,0)),0)</f>
        <v>0</v>
      </c>
      <c r="G61" s="18">
        <f>IFERROR(INDEX('5 этап'!$C$1:$C$70,MATCH(Сводная!B61,'5 этап'!$B$1:$B$70,0)),0)</f>
        <v>0</v>
      </c>
      <c r="H61" s="18">
        <f>IFERROR(INDEX('6 этап'!$C$1:$C$70,MATCH(Сводная!B61,'6 этап'!$B$1:$B$70,0)),0)</f>
        <v>0</v>
      </c>
      <c r="I61" s="18">
        <f>IFERROR(INDEX('7 этап'!$C$1:$C$70,MATCH(Сводная!B61,'7 этап'!$B$1:$B$70,0)),0)</f>
        <v>0</v>
      </c>
      <c r="J61" s="1">
        <f t="shared" si="2"/>
        <v>7</v>
      </c>
      <c r="K61" s="4">
        <f t="shared" si="3"/>
        <v>7</v>
      </c>
    </row>
    <row r="62" spans="1:11">
      <c r="A62" s="16">
        <v>61</v>
      </c>
      <c r="B62" s="3" t="s">
        <v>11</v>
      </c>
      <c r="C62" s="18">
        <f>IFERROR(INDEX('1 этап'!$C$1:$C$70,MATCH(Сводная!B62,'1 этап'!$B$1:$B$70,0)),0)</f>
        <v>7</v>
      </c>
      <c r="D62" s="18">
        <f>IFERROR(INDEX('2 этап'!$C$1:$C$70,MATCH(Сводная!B62,'2 этап'!$B$1:$B$70,0)),0)</f>
        <v>0</v>
      </c>
      <c r="E62" s="18">
        <f>IFERROR(INDEX('3 этап'!$C$1:$C$70,MATCH(Сводная!B62,'3 этап'!$B$1:$B$70,0)),0)</f>
        <v>0</v>
      </c>
      <c r="F62" s="18">
        <f>IFERROR(INDEX('4 этап'!$C$1:$C$70,MATCH(Сводная!B62,'4 этап'!$B$1:$B$70,0)),0)</f>
        <v>0</v>
      </c>
      <c r="G62" s="18">
        <f>IFERROR(INDEX('5 этап'!$C$1:$C$70,MATCH(Сводная!B62,'5 этап'!$B$1:$B$70,0)),0)</f>
        <v>0</v>
      </c>
      <c r="H62" s="18">
        <f>IFERROR(INDEX('6 этап'!$C$1:$C$70,MATCH(Сводная!B62,'6 этап'!$B$1:$B$70,0)),0)</f>
        <v>0</v>
      </c>
      <c r="I62" s="18">
        <f>IFERROR(INDEX('7 этап'!$C$1:$C$70,MATCH(Сводная!B62,'7 этап'!$B$1:$B$70,0)),0)</f>
        <v>0</v>
      </c>
      <c r="J62" s="1">
        <f t="shared" si="2"/>
        <v>7</v>
      </c>
      <c r="K62" s="4">
        <f t="shared" si="3"/>
        <v>7</v>
      </c>
    </row>
    <row r="63" spans="1:11">
      <c r="A63" s="16">
        <v>62</v>
      </c>
      <c r="B63" s="3" t="s">
        <v>17</v>
      </c>
      <c r="C63" s="18">
        <f>IFERROR(INDEX('1 этап'!$C$1:$C$70,MATCH(Сводная!B63,'1 этап'!$B$1:$B$70,0)),0)</f>
        <v>7</v>
      </c>
      <c r="D63" s="18">
        <f>IFERROR(INDEX('2 этап'!$C$1:$C$70,MATCH(Сводная!B63,'2 этап'!$B$1:$B$70,0)),0)</f>
        <v>0</v>
      </c>
      <c r="E63" s="18">
        <f>IFERROR(INDEX('3 этап'!$C$1:$C$70,MATCH(Сводная!B63,'3 этап'!$B$1:$B$70,0)),0)</f>
        <v>0</v>
      </c>
      <c r="F63" s="18">
        <f>IFERROR(INDEX('4 этап'!$C$1:$C$70,MATCH(Сводная!B63,'4 этап'!$B$1:$B$70,0)),0)</f>
        <v>0</v>
      </c>
      <c r="G63" s="18">
        <f>IFERROR(INDEX('5 этап'!$C$1:$C$70,MATCH(Сводная!B63,'5 этап'!$B$1:$B$70,0)),0)</f>
        <v>0</v>
      </c>
      <c r="H63" s="18">
        <f>IFERROR(INDEX('6 этап'!$C$1:$C$70,MATCH(Сводная!B63,'6 этап'!$B$1:$B$70,0)),0)</f>
        <v>0</v>
      </c>
      <c r="I63" s="18">
        <f>IFERROR(INDEX('7 этап'!$C$1:$C$70,MATCH(Сводная!B63,'7 этап'!$B$1:$B$70,0)),0)</f>
        <v>0</v>
      </c>
      <c r="J63" s="1">
        <f t="shared" si="2"/>
        <v>7</v>
      </c>
      <c r="K63" s="4">
        <f t="shared" si="3"/>
        <v>7</v>
      </c>
    </row>
    <row r="64" spans="1:11">
      <c r="A64" s="16">
        <v>63</v>
      </c>
      <c r="B64" s="5" t="s">
        <v>42</v>
      </c>
      <c r="C64" s="18">
        <f>IFERROR(INDEX('1 этап'!$C$1:$C$70,MATCH(Сводная!B64,'1 этап'!$B$1:$B$70,0)),0)</f>
        <v>0</v>
      </c>
      <c r="D64" s="18">
        <f>IFERROR(INDEX('2 этап'!$C$1:$C$70,MATCH(Сводная!B64,'2 этап'!$B$1:$B$70,0)),0)</f>
        <v>6.5</v>
      </c>
      <c r="E64" s="18">
        <f>IFERROR(INDEX('3 этап'!$C$1:$C$70,MATCH(Сводная!B64,'3 этап'!$B$1:$B$70,0)),0)</f>
        <v>0</v>
      </c>
      <c r="F64" s="18">
        <f>IFERROR(INDEX('4 этап'!$C$1:$C$70,MATCH(Сводная!B64,'4 этап'!$B$1:$B$70,0)),0)</f>
        <v>0</v>
      </c>
      <c r="G64" s="18">
        <f>IFERROR(INDEX('5 этап'!$C$1:$C$70,MATCH(Сводная!B64,'5 этап'!$B$1:$B$70,0)),0)</f>
        <v>0</v>
      </c>
      <c r="H64" s="18">
        <f>IFERROR(INDEX('6 этап'!$C$1:$C$70,MATCH(Сводная!B64,'6 этап'!$B$1:$B$70,0)),0)</f>
        <v>0</v>
      </c>
      <c r="I64" s="18">
        <f>IFERROR(INDEX('7 этап'!$C$1:$C$70,MATCH(Сводная!B64,'7 этап'!$B$1:$B$70,0)),0)</f>
        <v>0</v>
      </c>
      <c r="J64" s="1">
        <f t="shared" si="2"/>
        <v>6.5</v>
      </c>
      <c r="K64" s="4">
        <f t="shared" si="3"/>
        <v>6.5</v>
      </c>
    </row>
    <row r="65" spans="1:11">
      <c r="A65" s="16">
        <v>64</v>
      </c>
      <c r="B65" s="3" t="s">
        <v>21</v>
      </c>
      <c r="C65" s="18">
        <f>IFERROR(INDEX('1 этап'!$C$1:$C$70,MATCH(Сводная!B65,'1 этап'!$B$1:$B$70,0)),0)</f>
        <v>6.5</v>
      </c>
      <c r="D65" s="18">
        <f>IFERROR(INDEX('2 этап'!$C$1:$C$70,MATCH(Сводная!B65,'2 этап'!$B$1:$B$70,0)),0)</f>
        <v>0</v>
      </c>
      <c r="E65" s="18">
        <f>IFERROR(INDEX('3 этап'!$C$1:$C$70,MATCH(Сводная!B65,'3 этап'!$B$1:$B$70,0)),0)</f>
        <v>0</v>
      </c>
      <c r="F65" s="18">
        <f>IFERROR(INDEX('4 этап'!$C$1:$C$70,MATCH(Сводная!B65,'4 этап'!$B$1:$B$70,0)),0)</f>
        <v>0</v>
      </c>
      <c r="G65" s="18">
        <f>IFERROR(INDEX('5 этап'!$C$1:$C$70,MATCH(Сводная!B65,'5 этап'!$B$1:$B$70,0)),0)</f>
        <v>0</v>
      </c>
      <c r="H65" s="18">
        <f>IFERROR(INDEX('6 этап'!$C$1:$C$70,MATCH(Сводная!B65,'6 этап'!$B$1:$B$70,0)),0)</f>
        <v>0</v>
      </c>
      <c r="I65" s="18">
        <f>IFERROR(INDEX('7 этап'!$C$1:$C$70,MATCH(Сводная!B65,'7 этап'!$B$1:$B$70,0)),0)</f>
        <v>0</v>
      </c>
      <c r="J65" s="1">
        <f t="shared" si="2"/>
        <v>6.5</v>
      </c>
      <c r="K65" s="4">
        <f t="shared" si="3"/>
        <v>6.5</v>
      </c>
    </row>
    <row r="66" spans="1:11">
      <c r="A66" s="16">
        <v>65</v>
      </c>
      <c r="B66" s="3" t="s">
        <v>47</v>
      </c>
      <c r="C66" s="18">
        <f>IFERROR(INDEX('1 этап'!$C$1:$C$70,MATCH(Сводная!B66,'1 этап'!$B$1:$B$70,0)),0)</f>
        <v>0</v>
      </c>
      <c r="D66" s="18">
        <f>IFERROR(INDEX('2 этап'!$C$1:$C$70,MATCH(Сводная!B66,'2 этап'!$B$1:$B$70,0)),0)</f>
        <v>0</v>
      </c>
      <c r="E66" s="18">
        <f>IFERROR(INDEX('3 этап'!$C$1:$C$70,MATCH(Сводная!B66,'3 этап'!$B$1:$B$70,0)),0)</f>
        <v>6.5</v>
      </c>
      <c r="F66" s="18">
        <f>IFERROR(INDEX('4 этап'!$C$1:$C$70,MATCH(Сводная!B66,'4 этап'!$B$1:$B$70,0)),0)</f>
        <v>0</v>
      </c>
      <c r="G66" s="18">
        <f>IFERROR(INDEX('5 этап'!$C$1:$C$70,MATCH(Сводная!B66,'5 этап'!$B$1:$B$70,0)),0)</f>
        <v>0</v>
      </c>
      <c r="H66" s="18">
        <f>IFERROR(INDEX('6 этап'!$C$1:$C$70,MATCH(Сводная!B66,'6 этап'!$B$1:$B$70,0)),0)</f>
        <v>0</v>
      </c>
      <c r="I66" s="18">
        <f>IFERROR(INDEX('7 этап'!$C$1:$C$70,MATCH(Сводная!B66,'7 этап'!$B$1:$B$70,0)),0)</f>
        <v>0</v>
      </c>
      <c r="J66" s="1">
        <f t="shared" ref="J66:J97" si="4">SUM(C66:I66)</f>
        <v>6.5</v>
      </c>
      <c r="K66" s="4">
        <f t="shared" ref="K66:K73" si="5">LARGE(C66:I66,1)+LARGE(C66:I66,2)+LARGE(C66:I66,3)+LARGE(C66:I66,4)+LARGE(C66:I66,5)</f>
        <v>6.5</v>
      </c>
    </row>
    <row r="67" spans="1:11">
      <c r="A67" s="16">
        <v>66</v>
      </c>
      <c r="B67" s="3" t="s">
        <v>18</v>
      </c>
      <c r="C67" s="18">
        <f>IFERROR(INDEX('1 этап'!$C$1:$C$70,MATCH(Сводная!B67,'1 этап'!$B$1:$B$70,0)),0)</f>
        <v>6.5</v>
      </c>
      <c r="D67" s="18">
        <f>IFERROR(INDEX('2 этап'!$C$1:$C$70,MATCH(Сводная!B67,'2 этап'!$B$1:$B$70,0)),0)</f>
        <v>0</v>
      </c>
      <c r="E67" s="18">
        <f>IFERROR(INDEX('3 этап'!$C$1:$C$70,MATCH(Сводная!B67,'3 этап'!$B$1:$B$70,0)),0)</f>
        <v>0</v>
      </c>
      <c r="F67" s="18">
        <f>IFERROR(INDEX('4 этап'!$C$1:$C$70,MATCH(Сводная!B67,'4 этап'!$B$1:$B$70,0)),0)</f>
        <v>0</v>
      </c>
      <c r="G67" s="18">
        <f>IFERROR(INDEX('5 этап'!$C$1:$C$70,MATCH(Сводная!B67,'5 этап'!$B$1:$B$70,0)),0)</f>
        <v>0</v>
      </c>
      <c r="H67" s="18">
        <f>IFERROR(INDEX('6 этап'!$C$1:$C$70,MATCH(Сводная!B67,'6 этап'!$B$1:$B$70,0)),0)</f>
        <v>0</v>
      </c>
      <c r="I67" s="18">
        <f>IFERROR(INDEX('7 этап'!$C$1:$C$70,MATCH(Сводная!B67,'7 этап'!$B$1:$B$70,0)),0)</f>
        <v>0</v>
      </c>
      <c r="J67" s="1">
        <f t="shared" si="4"/>
        <v>6.5</v>
      </c>
      <c r="K67" s="4">
        <f t="shared" si="5"/>
        <v>6.5</v>
      </c>
    </row>
    <row r="68" spans="1:11">
      <c r="A68" s="16">
        <v>67</v>
      </c>
      <c r="B68" s="3" t="s">
        <v>26</v>
      </c>
      <c r="C68" s="18">
        <f>IFERROR(INDEX('1 этап'!$C$1:$C$70,MATCH(Сводная!B68,'1 этап'!$B$1:$B$70,0)),0)</f>
        <v>6</v>
      </c>
      <c r="D68" s="18">
        <f>IFERROR(INDEX('2 этап'!$C$1:$C$70,MATCH(Сводная!B68,'2 этап'!$B$1:$B$70,0)),0)</f>
        <v>0</v>
      </c>
      <c r="E68" s="18">
        <f>IFERROR(INDEX('3 этап'!$C$1:$C$70,MATCH(Сводная!B68,'3 этап'!$B$1:$B$70,0)),0)</f>
        <v>0</v>
      </c>
      <c r="F68" s="18">
        <f>IFERROR(INDEX('4 этап'!$C$1:$C$70,MATCH(Сводная!B68,'4 этап'!$B$1:$B$70,0)),0)</f>
        <v>0</v>
      </c>
      <c r="G68" s="18">
        <f>IFERROR(INDEX('5 этап'!$C$1:$C$70,MATCH(Сводная!B68,'5 этап'!$B$1:$B$70,0)),0)</f>
        <v>0</v>
      </c>
      <c r="H68" s="18">
        <f>IFERROR(INDEX('6 этап'!$C$1:$C$70,MATCH(Сводная!B68,'6 этап'!$B$1:$B$70,0)),0)</f>
        <v>0</v>
      </c>
      <c r="I68" s="18">
        <f>IFERROR(INDEX('7 этап'!$C$1:$C$70,MATCH(Сводная!B68,'7 этап'!$B$1:$B$70,0)),0)</f>
        <v>0</v>
      </c>
      <c r="J68" s="1">
        <f t="shared" si="4"/>
        <v>6</v>
      </c>
      <c r="K68" s="4">
        <f t="shared" si="5"/>
        <v>6</v>
      </c>
    </row>
    <row r="69" spans="1:11">
      <c r="A69" s="16">
        <v>68</v>
      </c>
      <c r="B69" s="5" t="s">
        <v>79</v>
      </c>
      <c r="C69" s="18">
        <f>IFERROR(INDEX('1 этап'!$C$1:$C$70,MATCH(Сводная!B69,'1 этап'!$B$1:$B$70,0)),0)</f>
        <v>0</v>
      </c>
      <c r="D69" s="18">
        <f>IFERROR(INDEX('2 этап'!$C$1:$C$70,MATCH(Сводная!B69,'2 этап'!$B$1:$B$70,0)),0)</f>
        <v>0</v>
      </c>
      <c r="E69" s="18">
        <f>IFERROR(INDEX('3 этап'!$C$1:$C$70,MATCH(Сводная!B69,'3 этап'!$B$1:$B$70,0)),0)</f>
        <v>0</v>
      </c>
      <c r="F69" s="18">
        <f>IFERROR(INDEX('4 этап'!$C$1:$C$70,MATCH(Сводная!B69,'4 этап'!$B$1:$B$70,0)),0)</f>
        <v>0</v>
      </c>
      <c r="G69" s="18">
        <f>IFERROR(INDEX('5 этап'!$C$1:$C$70,MATCH(Сводная!B69,'5 этап'!$B$1:$B$70,0)),0)</f>
        <v>0</v>
      </c>
      <c r="H69" s="18">
        <f>IFERROR(INDEX('6 этап'!$C$1:$C$70,MATCH(Сводная!B69,'6 этап'!$B$1:$B$70,0)),0)</f>
        <v>0</v>
      </c>
      <c r="I69" s="18">
        <f>IFERROR(INDEX('7 этап'!$C$1:$C$70,MATCH(Сводная!B69,'7 этап'!$B$1:$B$70,0)),0)</f>
        <v>6</v>
      </c>
      <c r="J69" s="1">
        <f t="shared" si="4"/>
        <v>6</v>
      </c>
      <c r="K69" s="4">
        <f t="shared" si="5"/>
        <v>6</v>
      </c>
    </row>
    <row r="70" spans="1:11">
      <c r="A70" s="16">
        <v>69</v>
      </c>
      <c r="B70" s="3" t="s">
        <v>51</v>
      </c>
      <c r="C70" s="18">
        <f>IFERROR(INDEX('1 этап'!$C$1:$C$70,MATCH(Сводная!B70,'1 этап'!$B$1:$B$70,0)),0)</f>
        <v>0</v>
      </c>
      <c r="D70" s="18">
        <f>IFERROR(INDEX('2 этап'!$C$1:$C$70,MATCH(Сводная!B70,'2 этап'!$B$1:$B$70,0)),0)</f>
        <v>0</v>
      </c>
      <c r="E70" s="18">
        <f>IFERROR(INDEX('3 этап'!$C$1:$C$70,MATCH(Сводная!B70,'3 этап'!$B$1:$B$70,0)),0)</f>
        <v>5</v>
      </c>
      <c r="F70" s="18">
        <f>IFERROR(INDEX('4 этап'!$C$1:$C$70,MATCH(Сводная!B70,'4 этап'!$B$1:$B$70,0)),0)</f>
        <v>0</v>
      </c>
      <c r="G70" s="18">
        <f>IFERROR(INDEX('5 этап'!$C$1:$C$70,MATCH(Сводная!B70,'5 этап'!$B$1:$B$70,0)),0)</f>
        <v>0</v>
      </c>
      <c r="H70" s="18">
        <f>IFERROR(INDEX('6 этап'!$C$1:$C$70,MATCH(Сводная!B70,'6 этап'!$B$1:$B$70,0)),0)</f>
        <v>0</v>
      </c>
      <c r="I70" s="18">
        <f>IFERROR(INDEX('7 этап'!$C$1:$C$70,MATCH(Сводная!B70,'7 этап'!$B$1:$B$70,0)),0)</f>
        <v>0</v>
      </c>
      <c r="J70" s="1">
        <f t="shared" si="4"/>
        <v>5</v>
      </c>
      <c r="K70" s="4">
        <f t="shared" si="5"/>
        <v>5</v>
      </c>
    </row>
    <row r="71" spans="1:11">
      <c r="A71" s="16">
        <v>70</v>
      </c>
      <c r="B71" s="5" t="s">
        <v>80</v>
      </c>
      <c r="C71" s="18">
        <f>IFERROR(INDEX('1 этап'!$C$1:$C$70,MATCH(Сводная!B71,'1 этап'!$B$1:$B$70,0)),0)</f>
        <v>0</v>
      </c>
      <c r="D71" s="18">
        <f>IFERROR(INDEX('2 этап'!$C$1:$C$70,MATCH(Сводная!B71,'2 этап'!$B$1:$B$70,0)),0)</f>
        <v>0</v>
      </c>
      <c r="E71" s="18">
        <f>IFERROR(INDEX('3 этап'!$C$1:$C$70,MATCH(Сводная!B71,'3 этап'!$B$1:$B$70,0)),0)</f>
        <v>0</v>
      </c>
      <c r="F71" s="18">
        <f>IFERROR(INDEX('4 этап'!$C$1:$C$70,MATCH(Сводная!B71,'4 этап'!$B$1:$B$70,0)),0)</f>
        <v>0</v>
      </c>
      <c r="G71" s="18">
        <f>IFERROR(INDEX('5 этап'!$C$1:$C$70,MATCH(Сводная!B71,'5 этап'!$B$1:$B$70,0)),0)</f>
        <v>0</v>
      </c>
      <c r="H71" s="18">
        <f>IFERROR(INDEX('6 этап'!$C$1:$C$70,MATCH(Сводная!B71,'6 этап'!$B$1:$B$70,0)),0)</f>
        <v>0</v>
      </c>
      <c r="I71" s="18">
        <f>IFERROR(INDEX('7 этап'!$C$1:$C$70,MATCH(Сводная!B71,'7 этап'!$B$1:$B$70,0)),0)</f>
        <v>5</v>
      </c>
      <c r="J71" s="1">
        <f t="shared" si="4"/>
        <v>5</v>
      </c>
      <c r="K71" s="4">
        <f t="shared" si="5"/>
        <v>5</v>
      </c>
    </row>
    <row r="72" spans="1:11">
      <c r="A72" s="16">
        <v>71</v>
      </c>
      <c r="B72" s="5" t="s">
        <v>82</v>
      </c>
      <c r="C72" s="18">
        <f>IFERROR(INDEX('1 этап'!$C$1:$C$70,MATCH(Сводная!B72,'1 этап'!$B$1:$B$70,0)),0)</f>
        <v>0</v>
      </c>
      <c r="D72" s="18">
        <f>IFERROR(INDEX('2 этап'!$C$1:$C$70,MATCH(Сводная!B72,'2 этап'!$B$1:$B$70,0)),0)</f>
        <v>0</v>
      </c>
      <c r="E72" s="18">
        <f>IFERROR(INDEX('3 этап'!$C$1:$C$70,MATCH(Сводная!B72,'3 этап'!$B$1:$B$70,0)),0)</f>
        <v>0</v>
      </c>
      <c r="F72" s="18">
        <f>IFERROR(INDEX('4 этап'!$C$1:$C$70,MATCH(Сводная!B72,'4 этап'!$B$1:$B$70,0)),0)</f>
        <v>0</v>
      </c>
      <c r="G72" s="18">
        <f>IFERROR(INDEX('5 этап'!$C$1:$C$70,MATCH(Сводная!B72,'5 этап'!$B$1:$B$70,0)),0)</f>
        <v>0</v>
      </c>
      <c r="H72" s="18">
        <f>IFERROR(INDEX('6 этап'!$C$1:$C$70,MATCH(Сводная!B72,'6 этап'!$B$1:$B$70,0)),0)</f>
        <v>0</v>
      </c>
      <c r="I72" s="18">
        <f>IFERROR(INDEX('7 этап'!$C$1:$C$70,MATCH(Сводная!B72,'7 этап'!$B$1:$B$70,0)),0)</f>
        <v>5</v>
      </c>
      <c r="J72" s="1">
        <f t="shared" si="4"/>
        <v>5</v>
      </c>
      <c r="K72" s="4">
        <f t="shared" si="5"/>
        <v>5</v>
      </c>
    </row>
    <row r="73" spans="1:11">
      <c r="A73" s="16">
        <v>72</v>
      </c>
      <c r="B73" s="5" t="s">
        <v>38</v>
      </c>
      <c r="C73" s="18">
        <f>IFERROR(INDEX('1 этап'!$C$1:$C$70,MATCH(Сводная!B73,'1 этап'!$B$1:$B$70,0)),0)</f>
        <v>3.5</v>
      </c>
      <c r="D73" s="18">
        <f>IFERROR(INDEX('2 этап'!$C$1:$C$70,MATCH(Сводная!B73,'2 этап'!$B$1:$B$70,0)),0)</f>
        <v>0</v>
      </c>
      <c r="E73" s="18">
        <f>IFERROR(INDEX('3 этап'!$C$1:$C$70,MATCH(Сводная!B73,'3 этап'!$B$1:$B$70,0)),0)</f>
        <v>0</v>
      </c>
      <c r="F73" s="18">
        <f>IFERROR(INDEX('4 этап'!$C$1:$C$70,MATCH(Сводная!B73,'4 этап'!$B$1:$B$70,0)),0)</f>
        <v>0</v>
      </c>
      <c r="G73" s="18">
        <f>IFERROR(INDEX('5 этап'!$C$1:$C$70,MATCH(Сводная!B73,'5 этап'!$B$1:$B$70,0)),0)</f>
        <v>0</v>
      </c>
      <c r="H73" s="18">
        <f>IFERROR(INDEX('6 этап'!$C$1:$C$70,MATCH(Сводная!B73,'6 этап'!$B$1:$B$70,0)),0)</f>
        <v>0</v>
      </c>
      <c r="I73" s="18">
        <f>IFERROR(INDEX('7 этап'!$C$1:$C$70,MATCH(Сводная!B73,'7 этап'!$B$1:$B$70,0)),0)</f>
        <v>0</v>
      </c>
      <c r="J73" s="1">
        <f t="shared" si="4"/>
        <v>3.5</v>
      </c>
      <c r="K73" s="4">
        <f t="shared" si="5"/>
        <v>3.5</v>
      </c>
    </row>
    <row r="74" spans="1:11">
      <c r="A74" s="4">
        <v>74</v>
      </c>
      <c r="C74" s="1"/>
      <c r="D74" s="1"/>
      <c r="E74" s="1"/>
      <c r="F74" s="1"/>
      <c r="G74" s="1"/>
      <c r="H74" s="1"/>
      <c r="I74" s="1"/>
      <c r="J74" s="1">
        <f t="shared" si="4"/>
        <v>0</v>
      </c>
    </row>
    <row r="75" spans="1:11">
      <c r="A75" s="4">
        <v>75</v>
      </c>
      <c r="C75" s="1"/>
      <c r="D75" s="1"/>
      <c r="E75" s="1"/>
      <c r="F75" s="1"/>
      <c r="G75" s="1"/>
      <c r="H75" s="1"/>
      <c r="I75" s="1"/>
      <c r="J75" s="1">
        <f t="shared" si="4"/>
        <v>0</v>
      </c>
    </row>
    <row r="76" spans="1:11">
      <c r="A76" s="4">
        <v>76</v>
      </c>
      <c r="C76" s="1"/>
      <c r="D76" s="1"/>
      <c r="E76" s="1"/>
      <c r="F76" s="1"/>
      <c r="G76" s="1"/>
      <c r="H76" s="1"/>
      <c r="I76" s="1"/>
      <c r="J76" s="1">
        <f t="shared" si="4"/>
        <v>0</v>
      </c>
    </row>
    <row r="77" spans="1:11">
      <c r="A77" s="4">
        <v>77</v>
      </c>
      <c r="C77" s="1"/>
      <c r="D77" s="1"/>
      <c r="E77" s="1"/>
      <c r="F77" s="1"/>
      <c r="G77" s="1"/>
      <c r="H77" s="1"/>
      <c r="I77" s="1"/>
      <c r="J77" s="1">
        <f t="shared" si="4"/>
        <v>0</v>
      </c>
    </row>
    <row r="78" spans="1:11">
      <c r="A78" s="4">
        <v>78</v>
      </c>
      <c r="C78" s="1"/>
      <c r="D78" s="1"/>
      <c r="E78" s="1"/>
      <c r="F78" s="1"/>
      <c r="G78" s="1"/>
      <c r="H78" s="1"/>
      <c r="I78" s="1"/>
      <c r="J78" s="1">
        <f t="shared" si="4"/>
        <v>0</v>
      </c>
    </row>
    <row r="79" spans="1:11">
      <c r="A79" s="4">
        <v>79</v>
      </c>
      <c r="C79" s="1"/>
      <c r="D79" s="1"/>
      <c r="E79" s="1"/>
      <c r="F79" s="1"/>
      <c r="G79" s="1"/>
      <c r="H79" s="1"/>
      <c r="I79" s="1"/>
      <c r="J79" s="1">
        <f t="shared" si="4"/>
        <v>0</v>
      </c>
    </row>
    <row r="80" spans="1:11">
      <c r="A80" s="4">
        <v>80</v>
      </c>
      <c r="C80" s="1"/>
      <c r="D80" s="1"/>
      <c r="E80" s="1"/>
      <c r="F80" s="1"/>
      <c r="G80" s="1"/>
      <c r="H80" s="1"/>
      <c r="I80" s="1"/>
      <c r="J80" s="1">
        <f t="shared" si="4"/>
        <v>0</v>
      </c>
    </row>
    <row r="81" spans="1:10">
      <c r="A81" s="4">
        <v>81</v>
      </c>
      <c r="C81" s="1"/>
      <c r="D81" s="1"/>
      <c r="E81" s="1"/>
      <c r="F81" s="1"/>
      <c r="G81" s="1"/>
      <c r="H81" s="1"/>
      <c r="I81" s="1"/>
      <c r="J81" s="1">
        <f t="shared" si="4"/>
        <v>0</v>
      </c>
    </row>
    <row r="82" spans="1:10">
      <c r="A82" s="4">
        <v>82</v>
      </c>
      <c r="C82" s="1"/>
      <c r="D82" s="1"/>
      <c r="E82" s="1"/>
      <c r="F82" s="1"/>
      <c r="G82" s="1"/>
      <c r="H82" s="1"/>
      <c r="I82" s="1"/>
      <c r="J82" s="1">
        <f t="shared" si="4"/>
        <v>0</v>
      </c>
    </row>
    <row r="83" spans="1:10">
      <c r="A83" s="4">
        <v>83</v>
      </c>
      <c r="C83" s="1"/>
      <c r="D83" s="1"/>
      <c r="E83" s="1"/>
      <c r="F83" s="1"/>
      <c r="G83" s="1"/>
      <c r="H83" s="1"/>
      <c r="I83" s="1"/>
      <c r="J83" s="1">
        <f t="shared" si="4"/>
        <v>0</v>
      </c>
    </row>
    <row r="84" spans="1:10">
      <c r="A84" s="4">
        <v>84</v>
      </c>
      <c r="C84" s="1"/>
      <c r="D84" s="1"/>
      <c r="E84" s="1"/>
      <c r="F84" s="1"/>
      <c r="G84" s="1"/>
      <c r="H84" s="1"/>
      <c r="I84" s="1"/>
      <c r="J84" s="1">
        <f t="shared" si="4"/>
        <v>0</v>
      </c>
    </row>
    <row r="85" spans="1:10">
      <c r="A85" s="4">
        <v>85</v>
      </c>
      <c r="C85" s="1"/>
      <c r="D85" s="1"/>
      <c r="E85" s="1"/>
      <c r="F85" s="1"/>
      <c r="G85" s="1"/>
      <c r="H85" s="1"/>
      <c r="I85" s="1"/>
      <c r="J85" s="1">
        <f t="shared" si="4"/>
        <v>0</v>
      </c>
    </row>
    <row r="86" spans="1:10">
      <c r="A86" s="4">
        <v>86</v>
      </c>
      <c r="C86" s="1"/>
      <c r="D86" s="1"/>
      <c r="E86" s="1"/>
      <c r="F86" s="1"/>
      <c r="G86" s="1"/>
      <c r="H86" s="1"/>
      <c r="I86" s="1"/>
      <c r="J86" s="1">
        <f t="shared" si="4"/>
        <v>0</v>
      </c>
    </row>
    <row r="87" spans="1:10">
      <c r="A87" s="4">
        <v>87</v>
      </c>
      <c r="C87" s="1"/>
      <c r="D87" s="1"/>
      <c r="E87" s="1"/>
      <c r="F87" s="1"/>
      <c r="G87" s="1"/>
      <c r="H87" s="1"/>
      <c r="I87" s="1"/>
      <c r="J87" s="1">
        <f t="shared" si="4"/>
        <v>0</v>
      </c>
    </row>
    <row r="88" spans="1:10">
      <c r="A88" s="4">
        <v>88</v>
      </c>
      <c r="C88" s="1"/>
      <c r="D88" s="1"/>
      <c r="E88" s="1"/>
      <c r="F88" s="1"/>
      <c r="G88" s="1"/>
      <c r="H88" s="1"/>
      <c r="I88" s="1"/>
      <c r="J88" s="1">
        <f t="shared" si="4"/>
        <v>0</v>
      </c>
    </row>
    <row r="89" spans="1:10">
      <c r="A89" s="4">
        <v>89</v>
      </c>
      <c r="C89" s="1"/>
      <c r="D89" s="1"/>
      <c r="E89" s="1"/>
      <c r="F89" s="1"/>
      <c r="G89" s="1"/>
      <c r="H89" s="1"/>
      <c r="I89" s="1"/>
      <c r="J89" s="1">
        <f t="shared" si="4"/>
        <v>0</v>
      </c>
    </row>
    <row r="90" spans="1:10">
      <c r="A90" s="4">
        <v>90</v>
      </c>
      <c r="C90" s="1"/>
      <c r="D90" s="1"/>
      <c r="E90" s="1"/>
      <c r="F90" s="1"/>
      <c r="G90" s="1"/>
      <c r="H90" s="1"/>
      <c r="I90" s="1"/>
      <c r="J90" s="1">
        <f t="shared" si="4"/>
        <v>0</v>
      </c>
    </row>
    <row r="91" spans="1:10">
      <c r="A91" s="4">
        <v>91</v>
      </c>
      <c r="C91" s="1"/>
      <c r="D91" s="1"/>
      <c r="E91" s="1"/>
      <c r="F91" s="1"/>
      <c r="G91" s="1"/>
      <c r="H91" s="1"/>
      <c r="I91" s="1"/>
      <c r="J91" s="1">
        <f t="shared" si="4"/>
        <v>0</v>
      </c>
    </row>
    <row r="92" spans="1:10">
      <c r="A92" s="4">
        <v>92</v>
      </c>
      <c r="C92" s="1"/>
      <c r="D92" s="1"/>
      <c r="E92" s="1"/>
      <c r="F92" s="1"/>
      <c r="G92" s="1"/>
      <c r="H92" s="1"/>
      <c r="I92" s="1"/>
      <c r="J92" s="1">
        <f t="shared" si="4"/>
        <v>0</v>
      </c>
    </row>
    <row r="93" spans="1:10">
      <c r="A93" s="4">
        <v>93</v>
      </c>
      <c r="C93" s="1"/>
      <c r="D93" s="1"/>
      <c r="E93" s="1"/>
      <c r="F93" s="1"/>
      <c r="G93" s="1"/>
      <c r="H93" s="1"/>
      <c r="I93" s="1"/>
      <c r="J93" s="1">
        <f t="shared" si="4"/>
        <v>0</v>
      </c>
    </row>
    <row r="94" spans="1:10">
      <c r="A94" s="4">
        <v>94</v>
      </c>
      <c r="C94" s="1"/>
      <c r="D94" s="1"/>
      <c r="E94" s="1"/>
      <c r="F94" s="1"/>
      <c r="G94" s="1"/>
      <c r="H94" s="1"/>
      <c r="I94" s="1"/>
      <c r="J94" s="1">
        <f t="shared" si="4"/>
        <v>0</v>
      </c>
    </row>
    <row r="95" spans="1:10">
      <c r="A95" s="4">
        <v>95</v>
      </c>
      <c r="C95" s="1"/>
      <c r="D95" s="1"/>
      <c r="E95" s="1"/>
      <c r="F95" s="1"/>
      <c r="G95" s="1"/>
      <c r="H95" s="1"/>
      <c r="I95" s="1"/>
      <c r="J95" s="1">
        <f t="shared" si="4"/>
        <v>0</v>
      </c>
    </row>
    <row r="96" spans="1:10">
      <c r="A96" s="4">
        <v>96</v>
      </c>
      <c r="C96" s="1"/>
      <c r="D96" s="1"/>
      <c r="E96" s="1"/>
      <c r="F96" s="1"/>
      <c r="G96" s="1"/>
      <c r="H96" s="1"/>
      <c r="I96" s="1"/>
      <c r="J96" s="1">
        <f t="shared" si="4"/>
        <v>0</v>
      </c>
    </row>
    <row r="97" spans="1:10">
      <c r="A97" s="4">
        <v>97</v>
      </c>
      <c r="C97" s="1"/>
      <c r="D97" s="1"/>
      <c r="E97" s="1"/>
      <c r="F97" s="1"/>
      <c r="G97" s="1"/>
      <c r="H97" s="1"/>
      <c r="I97" s="1"/>
      <c r="J97" s="1">
        <f t="shared" si="4"/>
        <v>0</v>
      </c>
    </row>
    <row r="98" spans="1:10">
      <c r="A98" s="4">
        <v>98</v>
      </c>
      <c r="C98" s="1"/>
      <c r="D98" s="1"/>
      <c r="E98" s="1"/>
      <c r="F98" s="1"/>
      <c r="G98" s="1"/>
      <c r="H98" s="1"/>
      <c r="I98" s="1"/>
      <c r="J98" s="1">
        <f t="shared" ref="J98:J129" si="6">SUM(C98:I98)</f>
        <v>0</v>
      </c>
    </row>
    <row r="99" spans="1:10">
      <c r="A99" s="4">
        <v>99</v>
      </c>
      <c r="C99" s="1"/>
      <c r="D99" s="1"/>
      <c r="E99" s="1"/>
      <c r="F99" s="1"/>
      <c r="G99" s="1"/>
      <c r="H99" s="1"/>
      <c r="I99" s="1"/>
      <c r="J99" s="1">
        <f t="shared" si="6"/>
        <v>0</v>
      </c>
    </row>
    <row r="100" spans="1:10">
      <c r="A100" s="4">
        <v>100</v>
      </c>
      <c r="C100" s="1"/>
      <c r="D100" s="1"/>
      <c r="E100" s="1"/>
      <c r="F100" s="1"/>
      <c r="G100" s="1"/>
      <c r="H100" s="1"/>
      <c r="I100" s="1"/>
      <c r="J100" s="1">
        <f t="shared" si="6"/>
        <v>0</v>
      </c>
    </row>
    <row r="101" spans="1:10">
      <c r="A101" s="4">
        <v>101</v>
      </c>
      <c r="C101" s="1"/>
      <c r="D101" s="1"/>
      <c r="E101" s="1"/>
      <c r="F101" s="1"/>
      <c r="G101" s="1"/>
      <c r="H101" s="1"/>
      <c r="I101" s="1"/>
      <c r="J101" s="1">
        <f t="shared" si="6"/>
        <v>0</v>
      </c>
    </row>
    <row r="102" spans="1:10">
      <c r="A102" s="4">
        <v>102</v>
      </c>
      <c r="C102" s="1"/>
      <c r="D102" s="1"/>
      <c r="E102" s="1"/>
      <c r="F102" s="1"/>
      <c r="G102" s="1"/>
      <c r="H102" s="1"/>
      <c r="I102" s="1"/>
      <c r="J102" s="1">
        <f t="shared" si="6"/>
        <v>0</v>
      </c>
    </row>
    <row r="103" spans="1:10">
      <c r="A103" s="4">
        <v>103</v>
      </c>
      <c r="C103" s="1"/>
      <c r="D103" s="1"/>
      <c r="E103" s="1"/>
      <c r="F103" s="1"/>
      <c r="G103" s="1"/>
      <c r="H103" s="1"/>
      <c r="I103" s="1"/>
      <c r="J103" s="1">
        <f t="shared" si="6"/>
        <v>0</v>
      </c>
    </row>
    <row r="104" spans="1:10">
      <c r="A104" s="4">
        <v>104</v>
      </c>
      <c r="C104" s="1"/>
      <c r="D104" s="1"/>
      <c r="E104" s="1"/>
      <c r="F104" s="1"/>
      <c r="G104" s="1"/>
      <c r="H104" s="1"/>
      <c r="I104" s="1"/>
      <c r="J104" s="1">
        <f t="shared" si="6"/>
        <v>0</v>
      </c>
    </row>
    <row r="105" spans="1:10">
      <c r="A105" s="4">
        <v>105</v>
      </c>
      <c r="C105" s="1"/>
      <c r="D105" s="1"/>
      <c r="E105" s="1"/>
      <c r="F105" s="1"/>
      <c r="G105" s="1"/>
      <c r="H105" s="1"/>
      <c r="I105" s="1"/>
      <c r="J105" s="1">
        <f t="shared" si="6"/>
        <v>0</v>
      </c>
    </row>
    <row r="106" spans="1:10">
      <c r="A106" s="4">
        <v>106</v>
      </c>
      <c r="C106" s="1"/>
      <c r="D106" s="1"/>
      <c r="E106" s="1"/>
      <c r="F106" s="1"/>
      <c r="G106" s="1"/>
      <c r="H106" s="1"/>
      <c r="I106" s="1"/>
      <c r="J106" s="1">
        <f t="shared" si="6"/>
        <v>0</v>
      </c>
    </row>
    <row r="107" spans="1:10">
      <c r="A107" s="4">
        <v>107</v>
      </c>
      <c r="C107" s="1"/>
      <c r="D107" s="1"/>
      <c r="E107" s="1"/>
      <c r="F107" s="1"/>
      <c r="G107" s="1"/>
      <c r="H107" s="1"/>
      <c r="I107" s="1"/>
      <c r="J107" s="1">
        <f t="shared" si="6"/>
        <v>0</v>
      </c>
    </row>
    <row r="108" spans="1:10">
      <c r="A108" s="4">
        <v>108</v>
      </c>
      <c r="C108" s="1"/>
      <c r="D108" s="1"/>
      <c r="E108" s="1"/>
      <c r="F108" s="1"/>
      <c r="G108" s="1"/>
      <c r="H108" s="1"/>
      <c r="I108" s="1"/>
      <c r="J108" s="1">
        <f t="shared" si="6"/>
        <v>0</v>
      </c>
    </row>
    <row r="109" spans="1:10">
      <c r="A109" s="4">
        <v>109</v>
      </c>
      <c r="C109" s="1"/>
      <c r="D109" s="1"/>
      <c r="E109" s="1"/>
      <c r="F109" s="1"/>
      <c r="G109" s="1"/>
      <c r="H109" s="1"/>
      <c r="I109" s="1"/>
      <c r="J109" s="1">
        <f t="shared" si="6"/>
        <v>0</v>
      </c>
    </row>
    <row r="110" spans="1:10">
      <c r="A110" s="4">
        <v>110</v>
      </c>
      <c r="C110" s="1"/>
      <c r="D110" s="1"/>
      <c r="E110" s="1"/>
      <c r="F110" s="1"/>
      <c r="G110" s="1"/>
      <c r="H110" s="1"/>
      <c r="I110" s="1"/>
      <c r="J110" s="1">
        <f t="shared" si="6"/>
        <v>0</v>
      </c>
    </row>
    <row r="111" spans="1:10">
      <c r="A111" s="4">
        <v>111</v>
      </c>
      <c r="C111" s="1"/>
      <c r="D111" s="1"/>
      <c r="E111" s="1"/>
      <c r="F111" s="1"/>
      <c r="G111" s="1"/>
      <c r="H111" s="1"/>
      <c r="I111" s="1"/>
      <c r="J111" s="1">
        <f t="shared" si="6"/>
        <v>0</v>
      </c>
    </row>
    <row r="112" spans="1:10">
      <c r="A112" s="4">
        <v>112</v>
      </c>
      <c r="C112" s="1"/>
      <c r="D112" s="1"/>
      <c r="E112" s="1"/>
      <c r="F112" s="1"/>
      <c r="G112" s="1"/>
      <c r="H112" s="1"/>
      <c r="I112" s="1"/>
      <c r="J112" s="1">
        <f t="shared" si="6"/>
        <v>0</v>
      </c>
    </row>
    <row r="113" spans="1:10">
      <c r="A113" s="4">
        <v>113</v>
      </c>
      <c r="C113" s="1"/>
      <c r="D113" s="1"/>
      <c r="E113" s="1"/>
      <c r="F113" s="1"/>
      <c r="G113" s="1"/>
      <c r="H113" s="1"/>
      <c r="I113" s="1"/>
      <c r="J113" s="1">
        <f t="shared" si="6"/>
        <v>0</v>
      </c>
    </row>
    <row r="114" spans="1:10">
      <c r="A114" s="4">
        <v>114</v>
      </c>
      <c r="C114" s="1"/>
      <c r="D114" s="1"/>
      <c r="E114" s="1"/>
      <c r="F114" s="1"/>
      <c r="G114" s="1"/>
      <c r="H114" s="1"/>
      <c r="I114" s="1"/>
      <c r="J114" s="1">
        <f t="shared" si="6"/>
        <v>0</v>
      </c>
    </row>
    <row r="115" spans="1:10">
      <c r="A115" s="4">
        <v>115</v>
      </c>
      <c r="C115" s="1"/>
      <c r="D115" s="1"/>
      <c r="E115" s="1"/>
      <c r="F115" s="1"/>
      <c r="G115" s="1"/>
      <c r="H115" s="1"/>
      <c r="I115" s="1"/>
      <c r="J115" s="1">
        <f t="shared" si="6"/>
        <v>0</v>
      </c>
    </row>
    <row r="116" spans="1:10">
      <c r="A116" s="4">
        <v>116</v>
      </c>
      <c r="C116" s="1"/>
      <c r="D116" s="1"/>
      <c r="E116" s="1"/>
      <c r="F116" s="1"/>
      <c r="G116" s="1"/>
      <c r="H116" s="1"/>
      <c r="I116" s="1"/>
      <c r="J116" s="1">
        <f t="shared" si="6"/>
        <v>0</v>
      </c>
    </row>
    <row r="117" spans="1:10">
      <c r="A117" s="4">
        <v>117</v>
      </c>
      <c r="C117" s="1"/>
      <c r="D117" s="1"/>
      <c r="E117" s="1"/>
      <c r="F117" s="1"/>
      <c r="G117" s="1"/>
      <c r="H117" s="1"/>
      <c r="I117" s="1"/>
      <c r="J117" s="1">
        <f t="shared" si="6"/>
        <v>0</v>
      </c>
    </row>
    <row r="118" spans="1:10">
      <c r="A118" s="4">
        <v>118</v>
      </c>
      <c r="C118" s="1"/>
      <c r="D118" s="1"/>
      <c r="E118" s="1"/>
      <c r="F118" s="1"/>
      <c r="G118" s="1"/>
      <c r="H118" s="1"/>
      <c r="I118" s="1"/>
      <c r="J118" s="1">
        <f t="shared" si="6"/>
        <v>0</v>
      </c>
    </row>
    <row r="119" spans="1:10">
      <c r="A119" s="4">
        <v>119</v>
      </c>
      <c r="C119" s="1"/>
      <c r="D119" s="1"/>
      <c r="E119" s="1"/>
      <c r="F119" s="1"/>
      <c r="G119" s="1"/>
      <c r="H119" s="1"/>
      <c r="I119" s="1"/>
      <c r="J119" s="1">
        <f t="shared" si="6"/>
        <v>0</v>
      </c>
    </row>
    <row r="120" spans="1:10">
      <c r="A120" s="4">
        <v>120</v>
      </c>
      <c r="C120" s="1"/>
      <c r="D120" s="1"/>
      <c r="E120" s="1"/>
      <c r="F120" s="1"/>
      <c r="G120" s="1"/>
      <c r="H120" s="1"/>
      <c r="I120" s="1"/>
      <c r="J120" s="1">
        <f t="shared" si="6"/>
        <v>0</v>
      </c>
    </row>
    <row r="121" spans="1:10">
      <c r="A121" s="4">
        <v>121</v>
      </c>
      <c r="C121" s="1"/>
      <c r="D121" s="1"/>
      <c r="E121" s="1"/>
      <c r="F121" s="1"/>
      <c r="G121" s="1"/>
      <c r="H121" s="1"/>
      <c r="I121" s="1"/>
      <c r="J121" s="1">
        <f t="shared" si="6"/>
        <v>0</v>
      </c>
    </row>
    <row r="122" spans="1:10">
      <c r="A122" s="2">
        <v>122</v>
      </c>
      <c r="C122" s="1"/>
      <c r="D122" s="1"/>
      <c r="E122" s="1"/>
      <c r="F122" s="1"/>
      <c r="G122" s="1"/>
      <c r="H122" s="1"/>
      <c r="I122" s="1"/>
      <c r="J122" s="1"/>
    </row>
    <row r="123" spans="1:10">
      <c r="A123" s="2">
        <v>123</v>
      </c>
    </row>
    <row r="124" spans="1:10">
      <c r="A124" s="2">
        <v>124</v>
      </c>
    </row>
    <row r="125" spans="1:10">
      <c r="A125" s="2">
        <v>125</v>
      </c>
    </row>
    <row r="126" spans="1:10">
      <c r="A126" s="2">
        <v>126</v>
      </c>
    </row>
    <row r="127" spans="1:10">
      <c r="A127" s="2">
        <v>127</v>
      </c>
    </row>
    <row r="128" spans="1:10">
      <c r="A128" s="2">
        <v>128</v>
      </c>
    </row>
  </sheetData>
  <conditionalFormatting sqref="C2:I73">
    <cfRule type="cellIs" dxfId="0" priority="1" operator="equal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40"/>
  <sheetViews>
    <sheetView workbookViewId="0">
      <selection activeCell="B1" sqref="B1"/>
    </sheetView>
  </sheetViews>
  <sheetFormatPr defaultRowHeight="15"/>
  <cols>
    <col min="1" max="1" width="5.7109375" style="6" bestFit="1" customWidth="1"/>
    <col min="2" max="2" width="29.7109375" style="6" bestFit="1" customWidth="1"/>
    <col min="3" max="3" width="6" style="6" bestFit="1" customWidth="1"/>
    <col min="4" max="16384" width="9.140625" style="6"/>
  </cols>
  <sheetData>
    <row r="1" spans="1:3">
      <c r="A1" s="6">
        <v>1</v>
      </c>
      <c r="B1" s="7" t="s">
        <v>0</v>
      </c>
      <c r="C1" s="6">
        <v>11</v>
      </c>
    </row>
    <row r="2" spans="1:3">
      <c r="A2" s="6">
        <v>2</v>
      </c>
      <c r="B2" s="7" t="s">
        <v>1</v>
      </c>
      <c r="C2" s="6">
        <v>11</v>
      </c>
    </row>
    <row r="3" spans="1:3">
      <c r="A3" s="6">
        <v>3</v>
      </c>
      <c r="B3" s="7" t="s">
        <v>2</v>
      </c>
      <c r="C3" s="6">
        <v>10.5</v>
      </c>
    </row>
    <row r="4" spans="1:3">
      <c r="A4" s="6">
        <v>4</v>
      </c>
      <c r="B4" s="7" t="s">
        <v>3</v>
      </c>
      <c r="C4" s="6">
        <v>9</v>
      </c>
    </row>
    <row r="5" spans="1:3">
      <c r="A5" s="6">
        <v>5</v>
      </c>
      <c r="B5" s="7" t="s">
        <v>4</v>
      </c>
      <c r="C5" s="6">
        <v>8</v>
      </c>
    </row>
    <row r="6" spans="1:3">
      <c r="A6" s="6">
        <v>6</v>
      </c>
      <c r="B6" s="7" t="s">
        <v>5</v>
      </c>
      <c r="C6" s="6">
        <v>8</v>
      </c>
    </row>
    <row r="7" spans="1:3">
      <c r="A7" s="6">
        <v>7</v>
      </c>
      <c r="B7" s="7" t="s">
        <v>6</v>
      </c>
      <c r="C7" s="6">
        <v>8</v>
      </c>
    </row>
    <row r="8" spans="1:3">
      <c r="A8" s="6">
        <v>8</v>
      </c>
      <c r="B8" s="7" t="s">
        <v>7</v>
      </c>
      <c r="C8" s="6">
        <v>8</v>
      </c>
    </row>
    <row r="9" spans="1:3">
      <c r="A9" s="6">
        <v>9</v>
      </c>
      <c r="B9" s="7" t="s">
        <v>8</v>
      </c>
      <c r="C9" s="6">
        <v>7.5</v>
      </c>
    </row>
    <row r="10" spans="1:3">
      <c r="A10" s="6">
        <v>10</v>
      </c>
      <c r="B10" s="7" t="s">
        <v>9</v>
      </c>
      <c r="C10" s="6">
        <v>7.5</v>
      </c>
    </row>
    <row r="11" spans="1:3">
      <c r="A11" s="6">
        <v>11</v>
      </c>
      <c r="B11" s="7" t="s">
        <v>10</v>
      </c>
      <c r="C11" s="6">
        <v>7</v>
      </c>
    </row>
    <row r="12" spans="1:3">
      <c r="A12" s="6">
        <v>12</v>
      </c>
      <c r="B12" s="7" t="s">
        <v>11</v>
      </c>
      <c r="C12" s="6">
        <v>7</v>
      </c>
    </row>
    <row r="13" spans="1:3">
      <c r="A13" s="6">
        <v>13</v>
      </c>
      <c r="B13" s="7" t="s">
        <v>12</v>
      </c>
      <c r="C13" s="6">
        <v>7</v>
      </c>
    </row>
    <row r="14" spans="1:3">
      <c r="A14" s="6">
        <v>14</v>
      </c>
      <c r="B14" s="7" t="s">
        <v>13</v>
      </c>
      <c r="C14" s="6">
        <v>7</v>
      </c>
    </row>
    <row r="15" spans="1:3">
      <c r="A15" s="6">
        <v>15</v>
      </c>
      <c r="B15" s="7" t="s">
        <v>14</v>
      </c>
      <c r="C15" s="6">
        <v>7</v>
      </c>
    </row>
    <row r="16" spans="1:3">
      <c r="A16" s="6">
        <v>16</v>
      </c>
      <c r="B16" s="7" t="s">
        <v>15</v>
      </c>
      <c r="C16" s="6">
        <v>7</v>
      </c>
    </row>
    <row r="17" spans="1:3">
      <c r="A17" s="6">
        <v>17</v>
      </c>
      <c r="B17" s="7" t="s">
        <v>16</v>
      </c>
      <c r="C17" s="6">
        <v>7</v>
      </c>
    </row>
    <row r="18" spans="1:3">
      <c r="A18" s="6">
        <v>18</v>
      </c>
      <c r="B18" s="7" t="s">
        <v>17</v>
      </c>
      <c r="C18" s="6">
        <v>7</v>
      </c>
    </row>
    <row r="19" spans="1:3">
      <c r="A19" s="6">
        <v>19</v>
      </c>
      <c r="B19" s="7" t="s">
        <v>18</v>
      </c>
      <c r="C19" s="6">
        <v>6.5</v>
      </c>
    </row>
    <row r="20" spans="1:3">
      <c r="A20" s="6">
        <v>20</v>
      </c>
      <c r="B20" s="7" t="s">
        <v>19</v>
      </c>
      <c r="C20" s="6">
        <v>6.5</v>
      </c>
    </row>
    <row r="21" spans="1:3">
      <c r="A21" s="6">
        <v>21</v>
      </c>
      <c r="B21" s="7" t="s">
        <v>20</v>
      </c>
      <c r="C21" s="6">
        <v>6.5</v>
      </c>
    </row>
    <row r="22" spans="1:3">
      <c r="A22" s="6">
        <v>22</v>
      </c>
      <c r="B22" s="7" t="s">
        <v>21</v>
      </c>
      <c r="C22" s="6">
        <v>6.5</v>
      </c>
    </row>
    <row r="23" spans="1:3">
      <c r="A23" s="6">
        <v>23</v>
      </c>
      <c r="B23" s="7" t="s">
        <v>22</v>
      </c>
      <c r="C23" s="6">
        <v>6.5</v>
      </c>
    </row>
    <row r="24" spans="1:3">
      <c r="A24" s="6">
        <v>24</v>
      </c>
      <c r="B24" s="7" t="s">
        <v>23</v>
      </c>
      <c r="C24" s="6">
        <v>6</v>
      </c>
    </row>
    <row r="25" spans="1:3">
      <c r="A25" s="6">
        <v>25</v>
      </c>
      <c r="B25" s="7" t="s">
        <v>24</v>
      </c>
      <c r="C25" s="6">
        <v>6</v>
      </c>
    </row>
    <row r="26" spans="1:3">
      <c r="A26" s="6">
        <v>26</v>
      </c>
      <c r="B26" s="7" t="s">
        <v>25</v>
      </c>
      <c r="C26" s="6">
        <v>6</v>
      </c>
    </row>
    <row r="27" spans="1:3">
      <c r="A27" s="6">
        <v>27</v>
      </c>
      <c r="B27" s="7" t="s">
        <v>26</v>
      </c>
      <c r="C27" s="6">
        <v>6</v>
      </c>
    </row>
    <row r="28" spans="1:3">
      <c r="A28" s="6">
        <v>28</v>
      </c>
      <c r="B28" s="7" t="s">
        <v>27</v>
      </c>
      <c r="C28" s="6">
        <v>5.5</v>
      </c>
    </row>
    <row r="29" spans="1:3">
      <c r="A29" s="6">
        <v>29</v>
      </c>
      <c r="B29" s="7" t="s">
        <v>28</v>
      </c>
      <c r="C29" s="6">
        <v>5.5</v>
      </c>
    </row>
    <row r="30" spans="1:3">
      <c r="A30" s="6">
        <v>30</v>
      </c>
      <c r="B30" s="7" t="s">
        <v>29</v>
      </c>
      <c r="C30" s="6">
        <v>5.5</v>
      </c>
    </row>
    <row r="31" spans="1:3">
      <c r="A31" s="6">
        <v>31</v>
      </c>
      <c r="B31" s="7" t="s">
        <v>30</v>
      </c>
      <c r="C31" s="6">
        <v>5.5</v>
      </c>
    </row>
    <row r="32" spans="1:3">
      <c r="A32" s="6">
        <v>32</v>
      </c>
      <c r="B32" s="7" t="s">
        <v>31</v>
      </c>
      <c r="C32" s="6">
        <v>5.5</v>
      </c>
    </row>
    <row r="33" spans="1:3">
      <c r="A33" s="6">
        <v>33</v>
      </c>
      <c r="B33" s="7" t="s">
        <v>32</v>
      </c>
      <c r="C33" s="6">
        <v>5</v>
      </c>
    </row>
    <row r="34" spans="1:3">
      <c r="A34" s="6">
        <v>34</v>
      </c>
      <c r="B34" s="7" t="s">
        <v>33</v>
      </c>
      <c r="C34" s="6">
        <v>4.5</v>
      </c>
    </row>
    <row r="35" spans="1:3">
      <c r="A35" s="6">
        <v>35</v>
      </c>
      <c r="B35" s="7" t="s">
        <v>34</v>
      </c>
      <c r="C35" s="6">
        <v>4.5</v>
      </c>
    </row>
    <row r="36" spans="1:3">
      <c r="A36" s="6">
        <v>36</v>
      </c>
      <c r="B36" s="7" t="s">
        <v>35</v>
      </c>
      <c r="C36" s="6">
        <v>4.5</v>
      </c>
    </row>
    <row r="37" spans="1:3">
      <c r="A37" s="6">
        <v>37</v>
      </c>
      <c r="B37" s="7" t="s">
        <v>36</v>
      </c>
      <c r="C37" s="6">
        <v>4</v>
      </c>
    </row>
    <row r="38" spans="1:3">
      <c r="A38" s="6">
        <v>38</v>
      </c>
      <c r="B38" s="7" t="s">
        <v>37</v>
      </c>
      <c r="C38" s="6">
        <v>3.5</v>
      </c>
    </row>
    <row r="39" spans="1:3">
      <c r="A39" s="6">
        <v>39</v>
      </c>
      <c r="B39" s="7" t="s">
        <v>38</v>
      </c>
      <c r="C39" s="6">
        <v>3.5</v>
      </c>
    </row>
    <row r="40" spans="1:3">
      <c r="A40" s="6">
        <v>40</v>
      </c>
      <c r="B40" s="7" t="s">
        <v>39</v>
      </c>
      <c r="C40" s="6">
        <v>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48"/>
  <sheetViews>
    <sheetView topLeftCell="A10" workbookViewId="0">
      <selection activeCell="B15" sqref="B15"/>
    </sheetView>
  </sheetViews>
  <sheetFormatPr defaultRowHeight="15"/>
  <cols>
    <col min="2" max="2" width="28.42578125" customWidth="1"/>
  </cols>
  <sheetData>
    <row r="1" spans="1:3">
      <c r="A1" s="6">
        <v>1</v>
      </c>
      <c r="B1" s="7" t="s">
        <v>2</v>
      </c>
      <c r="C1" s="8">
        <v>11.5</v>
      </c>
    </row>
    <row r="2" spans="1:3">
      <c r="A2" s="6">
        <v>2</v>
      </c>
      <c r="B2" s="7" t="s">
        <v>70</v>
      </c>
      <c r="C2" s="8">
        <v>9.5</v>
      </c>
    </row>
    <row r="3" spans="1:3">
      <c r="A3" s="6">
        <v>3</v>
      </c>
      <c r="B3" s="7" t="s">
        <v>71</v>
      </c>
      <c r="C3" s="8">
        <v>9.5</v>
      </c>
    </row>
    <row r="4" spans="1:3">
      <c r="A4" s="6">
        <v>4</v>
      </c>
      <c r="B4" s="7" t="s">
        <v>72</v>
      </c>
      <c r="C4" s="8">
        <v>9</v>
      </c>
    </row>
    <row r="5" spans="1:3">
      <c r="A5" s="6">
        <v>5</v>
      </c>
      <c r="B5" s="7" t="s">
        <v>3</v>
      </c>
      <c r="C5" s="8">
        <v>8.5</v>
      </c>
    </row>
    <row r="6" spans="1:3">
      <c r="A6" s="6">
        <v>6</v>
      </c>
      <c r="B6" s="7" t="s">
        <v>8</v>
      </c>
      <c r="C6" s="8">
        <v>8.5</v>
      </c>
    </row>
    <row r="7" spans="1:3">
      <c r="A7" s="6">
        <v>7</v>
      </c>
      <c r="B7" s="7" t="s">
        <v>4</v>
      </c>
      <c r="C7" s="8">
        <v>8.5</v>
      </c>
    </row>
    <row r="8" spans="1:3">
      <c r="A8" s="6">
        <v>8</v>
      </c>
      <c r="B8" s="7" t="s">
        <v>56</v>
      </c>
      <c r="C8" s="8">
        <v>8.5</v>
      </c>
    </row>
    <row r="9" spans="1:3">
      <c r="A9" s="6">
        <v>9</v>
      </c>
      <c r="B9" s="7" t="s">
        <v>73</v>
      </c>
      <c r="C9" s="8">
        <v>8</v>
      </c>
    </row>
    <row r="10" spans="1:3">
      <c r="A10" s="6">
        <v>10</v>
      </c>
      <c r="B10" s="7" t="s">
        <v>74</v>
      </c>
      <c r="C10" s="8">
        <v>8</v>
      </c>
    </row>
    <row r="11" spans="1:3">
      <c r="A11" s="6">
        <v>11</v>
      </c>
      <c r="B11" s="7" t="s">
        <v>14</v>
      </c>
      <c r="C11" s="8">
        <v>8</v>
      </c>
    </row>
    <row r="12" spans="1:3">
      <c r="A12" s="6">
        <v>12</v>
      </c>
      <c r="B12" s="7" t="s">
        <v>9</v>
      </c>
      <c r="C12" s="8">
        <v>7.5</v>
      </c>
    </row>
    <row r="13" spans="1:3">
      <c r="A13" s="6">
        <v>13</v>
      </c>
      <c r="B13" s="7" t="s">
        <v>6</v>
      </c>
      <c r="C13" s="8">
        <v>7.5</v>
      </c>
    </row>
    <row r="14" spans="1:3">
      <c r="A14" s="6">
        <v>14</v>
      </c>
      <c r="B14" s="7" t="s">
        <v>58</v>
      </c>
      <c r="C14" s="8">
        <v>7.5</v>
      </c>
    </row>
    <row r="15" spans="1:3">
      <c r="A15" s="6">
        <v>15</v>
      </c>
      <c r="B15" s="7" t="s">
        <v>55</v>
      </c>
      <c r="C15" s="8">
        <v>7.5</v>
      </c>
    </row>
    <row r="16" spans="1:3">
      <c r="A16" s="6">
        <v>16</v>
      </c>
      <c r="B16" s="7" t="s">
        <v>75</v>
      </c>
      <c r="C16" s="8">
        <v>7.5</v>
      </c>
    </row>
    <row r="17" spans="1:3">
      <c r="A17" s="6">
        <v>17</v>
      </c>
      <c r="B17" s="7" t="s">
        <v>41</v>
      </c>
      <c r="C17" s="8">
        <v>7.5</v>
      </c>
    </row>
    <row r="18" spans="1:3">
      <c r="A18" s="6">
        <v>18</v>
      </c>
      <c r="B18" s="7" t="s">
        <v>33</v>
      </c>
      <c r="C18" s="8">
        <v>7</v>
      </c>
    </row>
    <row r="19" spans="1:3">
      <c r="A19" s="6">
        <v>19</v>
      </c>
      <c r="B19" s="7" t="s">
        <v>76</v>
      </c>
      <c r="C19" s="8">
        <v>7</v>
      </c>
    </row>
    <row r="20" spans="1:3">
      <c r="A20" s="6">
        <v>20</v>
      </c>
      <c r="B20" s="7" t="s">
        <v>77</v>
      </c>
      <c r="C20" s="8">
        <v>7</v>
      </c>
    </row>
    <row r="21" spans="1:3">
      <c r="A21" s="6">
        <v>21</v>
      </c>
      <c r="B21" s="7" t="s">
        <v>10</v>
      </c>
      <c r="C21" s="8">
        <v>7</v>
      </c>
    </row>
    <row r="22" spans="1:3">
      <c r="A22" s="6">
        <v>22</v>
      </c>
      <c r="B22" s="7" t="s">
        <v>16</v>
      </c>
      <c r="C22" s="8">
        <v>7</v>
      </c>
    </row>
    <row r="23" spans="1:3">
      <c r="A23" s="6">
        <v>23</v>
      </c>
      <c r="B23" s="7" t="s">
        <v>15</v>
      </c>
      <c r="C23" s="8">
        <v>6.5</v>
      </c>
    </row>
    <row r="24" spans="1:3">
      <c r="A24" s="6">
        <v>24</v>
      </c>
      <c r="B24" s="7" t="s">
        <v>7</v>
      </c>
      <c r="C24" s="8">
        <v>6.5</v>
      </c>
    </row>
    <row r="25" spans="1:3">
      <c r="A25" s="6">
        <v>25</v>
      </c>
      <c r="B25" s="7" t="s">
        <v>78</v>
      </c>
      <c r="C25" s="8">
        <v>6.5</v>
      </c>
    </row>
    <row r="26" spans="1:3">
      <c r="A26" s="6">
        <v>26</v>
      </c>
      <c r="B26" s="7" t="s">
        <v>42</v>
      </c>
      <c r="C26" s="8">
        <v>6.5</v>
      </c>
    </row>
    <row r="27" spans="1:3">
      <c r="A27" s="6">
        <v>27</v>
      </c>
      <c r="B27" s="7" t="s">
        <v>19</v>
      </c>
      <c r="C27" s="8">
        <v>6</v>
      </c>
    </row>
    <row r="28" spans="1:3">
      <c r="A28" s="6">
        <v>28</v>
      </c>
      <c r="B28" s="7" t="s">
        <v>23</v>
      </c>
      <c r="C28" s="8">
        <v>6</v>
      </c>
    </row>
    <row r="29" spans="1:3">
      <c r="A29" s="6">
        <v>29</v>
      </c>
      <c r="B29" s="7" t="s">
        <v>46</v>
      </c>
      <c r="C29" s="8">
        <v>6</v>
      </c>
    </row>
    <row r="30" spans="1:3">
      <c r="A30" s="6">
        <v>30</v>
      </c>
      <c r="B30" s="7" t="s">
        <v>22</v>
      </c>
      <c r="C30" s="8">
        <v>6</v>
      </c>
    </row>
    <row r="31" spans="1:3">
      <c r="A31" s="6">
        <v>31</v>
      </c>
      <c r="B31" s="7" t="s">
        <v>27</v>
      </c>
      <c r="C31" s="8">
        <v>6</v>
      </c>
    </row>
    <row r="32" spans="1:3">
      <c r="A32" s="6">
        <v>32</v>
      </c>
      <c r="B32" s="7" t="s">
        <v>31</v>
      </c>
      <c r="C32" s="8">
        <v>6</v>
      </c>
    </row>
    <row r="33" spans="1:3">
      <c r="A33" s="6">
        <v>33</v>
      </c>
      <c r="B33" s="7" t="s">
        <v>13</v>
      </c>
      <c r="C33" s="8">
        <v>5.5</v>
      </c>
    </row>
    <row r="34" spans="1:3">
      <c r="A34" s="6">
        <v>34</v>
      </c>
      <c r="B34" s="7" t="s">
        <v>59</v>
      </c>
      <c r="C34" s="8">
        <v>5.5</v>
      </c>
    </row>
    <row r="35" spans="1:3">
      <c r="A35" s="6">
        <v>35</v>
      </c>
      <c r="B35" s="7" t="s">
        <v>50</v>
      </c>
      <c r="C35" s="8">
        <v>5</v>
      </c>
    </row>
    <row r="36" spans="1:3">
      <c r="A36" s="6">
        <v>36</v>
      </c>
      <c r="B36" s="7" t="s">
        <v>54</v>
      </c>
      <c r="C36" s="8">
        <v>5</v>
      </c>
    </row>
    <row r="37" spans="1:3">
      <c r="A37" s="6">
        <v>37</v>
      </c>
      <c r="B37" s="7" t="s">
        <v>28</v>
      </c>
      <c r="C37" s="8">
        <v>5</v>
      </c>
    </row>
    <row r="38" spans="1:3">
      <c r="A38" s="6">
        <v>38</v>
      </c>
      <c r="B38" s="7" t="s">
        <v>34</v>
      </c>
      <c r="C38" s="8">
        <v>5</v>
      </c>
    </row>
    <row r="39" spans="1:3">
      <c r="A39" s="6">
        <v>39</v>
      </c>
      <c r="B39" s="7" t="s">
        <v>49</v>
      </c>
      <c r="C39" s="8">
        <v>5</v>
      </c>
    </row>
    <row r="40" spans="1:3">
      <c r="A40" s="6">
        <v>40</v>
      </c>
      <c r="B40" s="7" t="s">
        <v>36</v>
      </c>
      <c r="C40" s="8">
        <v>5</v>
      </c>
    </row>
    <row r="41" spans="1:3">
      <c r="A41" s="6">
        <v>41</v>
      </c>
      <c r="B41" s="7" t="s">
        <v>29</v>
      </c>
      <c r="C41" s="8">
        <v>5</v>
      </c>
    </row>
    <row r="42" spans="1:3">
      <c r="A42" s="6">
        <v>42</v>
      </c>
      <c r="B42" s="7" t="s">
        <v>30</v>
      </c>
      <c r="C42" s="8">
        <v>5</v>
      </c>
    </row>
    <row r="43" spans="1:3">
      <c r="A43" s="6">
        <v>43</v>
      </c>
      <c r="B43" s="7" t="s">
        <v>60</v>
      </c>
      <c r="C43" s="8">
        <v>4.5</v>
      </c>
    </row>
    <row r="44" spans="1:3">
      <c r="A44" s="6">
        <v>44</v>
      </c>
      <c r="B44" s="7" t="s">
        <v>20</v>
      </c>
      <c r="C44" s="8">
        <v>4</v>
      </c>
    </row>
    <row r="45" spans="1:3">
      <c r="A45" s="6">
        <v>45</v>
      </c>
      <c r="B45" s="7" t="s">
        <v>25</v>
      </c>
      <c r="C45" s="8">
        <v>4</v>
      </c>
    </row>
    <row r="46" spans="1:3">
      <c r="A46" s="6">
        <v>46</v>
      </c>
      <c r="B46" s="7" t="s">
        <v>35</v>
      </c>
      <c r="C46" s="8">
        <v>3</v>
      </c>
    </row>
    <row r="47" spans="1:3">
      <c r="A47" s="6">
        <v>47</v>
      </c>
      <c r="B47" s="7" t="s">
        <v>39</v>
      </c>
      <c r="C47" s="8">
        <v>3</v>
      </c>
    </row>
    <row r="48" spans="1:3">
      <c r="A48" s="6">
        <v>48</v>
      </c>
      <c r="B48" s="7" t="s">
        <v>53</v>
      </c>
      <c r="C48" s="8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35"/>
  <sheetViews>
    <sheetView workbookViewId="0">
      <selection activeCell="B27" sqref="B27"/>
    </sheetView>
  </sheetViews>
  <sheetFormatPr defaultRowHeight="15"/>
  <cols>
    <col min="1" max="1" width="9.140625" style="6"/>
    <col min="2" max="2" width="28.140625" style="6" customWidth="1"/>
    <col min="3" max="16384" width="9.140625" style="6"/>
  </cols>
  <sheetData>
    <row r="1" spans="1:3">
      <c r="A1" s="6">
        <v>1</v>
      </c>
      <c r="B1" s="7" t="s">
        <v>5</v>
      </c>
      <c r="C1" s="8">
        <v>10.5</v>
      </c>
    </row>
    <row r="2" spans="1:3">
      <c r="A2" s="6">
        <v>2</v>
      </c>
      <c r="B2" s="7" t="s">
        <v>1</v>
      </c>
      <c r="C2" s="8">
        <v>10.5</v>
      </c>
    </row>
    <row r="3" spans="1:3">
      <c r="A3" s="6">
        <v>3</v>
      </c>
      <c r="B3" s="7" t="s">
        <v>0</v>
      </c>
      <c r="C3" s="8">
        <v>10</v>
      </c>
    </row>
    <row r="4" spans="1:3">
      <c r="A4" s="6">
        <v>4</v>
      </c>
      <c r="B4" s="7" t="s">
        <v>70</v>
      </c>
      <c r="C4" s="8">
        <v>9</v>
      </c>
    </row>
    <row r="5" spans="1:3">
      <c r="A5" s="6">
        <v>5</v>
      </c>
      <c r="B5" s="7" t="s">
        <v>10</v>
      </c>
      <c r="C5" s="8">
        <v>9</v>
      </c>
    </row>
    <row r="6" spans="1:3">
      <c r="A6" s="6">
        <v>6</v>
      </c>
      <c r="B6" s="7" t="s">
        <v>3</v>
      </c>
      <c r="C6" s="8">
        <v>8</v>
      </c>
    </row>
    <row r="7" spans="1:3">
      <c r="A7" s="6">
        <v>7</v>
      </c>
      <c r="B7" s="7" t="s">
        <v>43</v>
      </c>
      <c r="C7" s="8">
        <v>8</v>
      </c>
    </row>
    <row r="8" spans="1:3">
      <c r="A8" s="6">
        <v>8</v>
      </c>
      <c r="B8" s="7" t="s">
        <v>7</v>
      </c>
      <c r="C8" s="8">
        <v>8</v>
      </c>
    </row>
    <row r="9" spans="1:3">
      <c r="A9" s="6">
        <v>9</v>
      </c>
      <c r="B9" s="7" t="s">
        <v>44</v>
      </c>
      <c r="C9" s="8">
        <v>7.5</v>
      </c>
    </row>
    <row r="10" spans="1:3">
      <c r="A10" s="6">
        <v>10</v>
      </c>
      <c r="B10" s="7" t="s">
        <v>15</v>
      </c>
      <c r="C10" s="8">
        <v>7.5</v>
      </c>
    </row>
    <row r="11" spans="1:3">
      <c r="A11" s="6">
        <v>11</v>
      </c>
      <c r="B11" s="7" t="s">
        <v>14</v>
      </c>
      <c r="C11" s="8">
        <v>7.5</v>
      </c>
    </row>
    <row r="12" spans="1:3">
      <c r="A12" s="6">
        <v>12</v>
      </c>
      <c r="B12" s="7" t="s">
        <v>45</v>
      </c>
      <c r="C12" s="8">
        <v>7</v>
      </c>
    </row>
    <row r="13" spans="1:3">
      <c r="A13" s="6">
        <v>13</v>
      </c>
      <c r="B13" s="7" t="s">
        <v>6</v>
      </c>
      <c r="C13" s="8">
        <v>7</v>
      </c>
    </row>
    <row r="14" spans="1:3">
      <c r="A14" s="6">
        <v>14</v>
      </c>
      <c r="B14" s="7" t="s">
        <v>46</v>
      </c>
      <c r="C14" s="8">
        <v>7</v>
      </c>
    </row>
    <row r="15" spans="1:3">
      <c r="A15" s="6">
        <v>15</v>
      </c>
      <c r="B15" s="7" t="s">
        <v>13</v>
      </c>
      <c r="C15" s="8">
        <v>7</v>
      </c>
    </row>
    <row r="16" spans="1:3">
      <c r="A16" s="6">
        <v>16</v>
      </c>
      <c r="B16" s="7" t="s">
        <v>83</v>
      </c>
      <c r="C16" s="8">
        <v>7</v>
      </c>
    </row>
    <row r="17" spans="1:3">
      <c r="A17" s="6">
        <v>17</v>
      </c>
      <c r="B17" s="7" t="s">
        <v>47</v>
      </c>
      <c r="C17" s="8">
        <v>6.5</v>
      </c>
    </row>
    <row r="18" spans="1:3">
      <c r="A18" s="6">
        <v>18</v>
      </c>
      <c r="B18" s="7" t="s">
        <v>48</v>
      </c>
      <c r="C18" s="8">
        <v>6.5</v>
      </c>
    </row>
    <row r="19" spans="1:3">
      <c r="A19" s="6">
        <v>19</v>
      </c>
      <c r="B19" s="7" t="s">
        <v>12</v>
      </c>
      <c r="C19" s="8">
        <v>6.5</v>
      </c>
    </row>
    <row r="20" spans="1:3">
      <c r="A20" s="6">
        <v>20</v>
      </c>
      <c r="B20" s="7" t="s">
        <v>27</v>
      </c>
      <c r="C20" s="8">
        <v>6.5</v>
      </c>
    </row>
    <row r="21" spans="1:3">
      <c r="A21" s="6">
        <v>21</v>
      </c>
      <c r="B21" s="7" t="s">
        <v>31</v>
      </c>
      <c r="C21" s="8">
        <v>6.5</v>
      </c>
    </row>
    <row r="22" spans="1:3">
      <c r="A22" s="6">
        <v>22</v>
      </c>
      <c r="B22" s="7" t="s">
        <v>16</v>
      </c>
      <c r="C22" s="8">
        <v>6.5</v>
      </c>
    </row>
    <row r="23" spans="1:3">
      <c r="A23" s="6">
        <v>23</v>
      </c>
      <c r="B23" s="7" t="s">
        <v>49</v>
      </c>
      <c r="C23" s="8">
        <v>6</v>
      </c>
    </row>
    <row r="24" spans="1:3">
      <c r="A24" s="6">
        <v>24</v>
      </c>
      <c r="B24" s="7" t="s">
        <v>33</v>
      </c>
      <c r="C24" s="8">
        <v>5.5</v>
      </c>
    </row>
    <row r="25" spans="1:3">
      <c r="A25" s="6">
        <v>25</v>
      </c>
      <c r="B25" s="7" t="s">
        <v>23</v>
      </c>
      <c r="C25" s="8">
        <v>5.5</v>
      </c>
    </row>
    <row r="26" spans="1:3">
      <c r="A26" s="6">
        <v>26</v>
      </c>
      <c r="B26" s="7" t="s">
        <v>60</v>
      </c>
      <c r="C26" s="8">
        <v>5.5</v>
      </c>
    </row>
    <row r="27" spans="1:3">
      <c r="A27" s="6">
        <v>27</v>
      </c>
      <c r="B27" s="7" t="s">
        <v>50</v>
      </c>
      <c r="C27" s="8">
        <v>5.5</v>
      </c>
    </row>
    <row r="28" spans="1:3">
      <c r="A28" s="6">
        <v>28</v>
      </c>
      <c r="B28" s="7" t="s">
        <v>28</v>
      </c>
      <c r="C28" s="8">
        <v>5</v>
      </c>
    </row>
    <row r="29" spans="1:3">
      <c r="A29" s="6">
        <v>29</v>
      </c>
      <c r="B29" s="7" t="s">
        <v>51</v>
      </c>
      <c r="C29" s="8">
        <v>5</v>
      </c>
    </row>
    <row r="30" spans="1:3">
      <c r="A30" s="6">
        <v>30</v>
      </c>
      <c r="B30" s="7" t="s">
        <v>36</v>
      </c>
      <c r="C30" s="8">
        <v>5</v>
      </c>
    </row>
    <row r="31" spans="1:3">
      <c r="A31" s="6">
        <v>31</v>
      </c>
      <c r="B31" s="7" t="s">
        <v>52</v>
      </c>
      <c r="C31" s="8">
        <v>4.5</v>
      </c>
    </row>
    <row r="32" spans="1:3">
      <c r="A32" s="6">
        <v>32</v>
      </c>
      <c r="B32" s="7" t="s">
        <v>34</v>
      </c>
      <c r="C32" s="8">
        <v>4.5</v>
      </c>
    </row>
    <row r="33" spans="1:3">
      <c r="A33" s="6">
        <v>33</v>
      </c>
      <c r="B33" s="7" t="s">
        <v>39</v>
      </c>
      <c r="C33" s="8">
        <v>4.5</v>
      </c>
    </row>
    <row r="34" spans="1:3">
      <c r="A34" s="6">
        <v>34</v>
      </c>
      <c r="B34" s="7" t="s">
        <v>53</v>
      </c>
      <c r="C34" s="8">
        <v>4</v>
      </c>
    </row>
    <row r="35" spans="1:3">
      <c r="A35" s="6">
        <v>35</v>
      </c>
      <c r="B35" s="7" t="s">
        <v>54</v>
      </c>
      <c r="C35" s="8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40"/>
  <sheetViews>
    <sheetView workbookViewId="0">
      <selection activeCell="B2" sqref="B2"/>
    </sheetView>
  </sheetViews>
  <sheetFormatPr defaultRowHeight="15"/>
  <cols>
    <col min="2" max="2" width="33.42578125" customWidth="1"/>
  </cols>
  <sheetData>
    <row r="1" spans="1:3">
      <c r="A1" s="6">
        <v>1</v>
      </c>
      <c r="B1" s="7" t="s">
        <v>0</v>
      </c>
      <c r="C1" s="8">
        <v>10</v>
      </c>
    </row>
    <row r="2" spans="1:3">
      <c r="A2" s="6">
        <v>2</v>
      </c>
      <c r="B2" s="7" t="s">
        <v>55</v>
      </c>
      <c r="C2" s="8">
        <v>9</v>
      </c>
    </row>
    <row r="3" spans="1:3">
      <c r="A3" s="6">
        <v>3</v>
      </c>
      <c r="B3" s="7" t="s">
        <v>56</v>
      </c>
      <c r="C3" s="8">
        <v>8.5</v>
      </c>
    </row>
    <row r="4" spans="1:3">
      <c r="A4" s="6">
        <v>4</v>
      </c>
      <c r="B4" s="7" t="s">
        <v>5</v>
      </c>
      <c r="C4" s="8">
        <v>8.5</v>
      </c>
    </row>
    <row r="5" spans="1:3">
      <c r="A5" s="6">
        <v>5</v>
      </c>
      <c r="B5" s="7" t="s">
        <v>2</v>
      </c>
      <c r="C5" s="8">
        <v>8</v>
      </c>
    </row>
    <row r="6" spans="1:3">
      <c r="A6" s="6">
        <v>6</v>
      </c>
      <c r="B6" s="7" t="s">
        <v>1</v>
      </c>
      <c r="C6" s="8">
        <v>8</v>
      </c>
    </row>
    <row r="7" spans="1:3">
      <c r="A7" s="6">
        <v>7</v>
      </c>
      <c r="B7" s="7" t="s">
        <v>3</v>
      </c>
      <c r="C7" s="8">
        <v>7.5</v>
      </c>
    </row>
    <row r="8" spans="1:3">
      <c r="A8" s="6">
        <v>8</v>
      </c>
      <c r="B8" s="7" t="s">
        <v>7</v>
      </c>
      <c r="C8" s="8">
        <v>7.5</v>
      </c>
    </row>
    <row r="9" spans="1:3">
      <c r="A9" s="6">
        <v>9</v>
      </c>
      <c r="B9" s="7" t="s">
        <v>10</v>
      </c>
      <c r="C9" s="8">
        <v>7.5</v>
      </c>
    </row>
    <row r="10" spans="1:3">
      <c r="A10" s="6">
        <v>10</v>
      </c>
      <c r="B10" s="7" t="s">
        <v>8</v>
      </c>
      <c r="C10" s="8">
        <v>7</v>
      </c>
    </row>
    <row r="11" spans="1:3">
      <c r="A11" s="6">
        <v>11</v>
      </c>
      <c r="B11" s="7" t="s">
        <v>4</v>
      </c>
      <c r="C11" s="8">
        <v>7</v>
      </c>
    </row>
    <row r="12" spans="1:3">
      <c r="A12" s="6">
        <v>12</v>
      </c>
      <c r="B12" s="7" t="s">
        <v>6</v>
      </c>
      <c r="C12" s="8">
        <v>7</v>
      </c>
    </row>
    <row r="13" spans="1:3">
      <c r="A13" s="6">
        <v>13</v>
      </c>
      <c r="B13" s="7" t="s">
        <v>70</v>
      </c>
      <c r="C13" s="8">
        <v>7</v>
      </c>
    </row>
    <row r="14" spans="1:3">
      <c r="A14" s="6">
        <v>14</v>
      </c>
      <c r="B14" s="7" t="s">
        <v>15</v>
      </c>
      <c r="C14" s="8">
        <v>6.5</v>
      </c>
    </row>
    <row r="15" spans="1:3">
      <c r="A15" s="6">
        <v>15</v>
      </c>
      <c r="B15" s="7" t="s">
        <v>14</v>
      </c>
      <c r="C15" s="8">
        <v>6.5</v>
      </c>
    </row>
    <row r="16" spans="1:3">
      <c r="A16" s="6">
        <v>16</v>
      </c>
      <c r="B16" s="7" t="s">
        <v>33</v>
      </c>
      <c r="C16" s="8">
        <v>6.5</v>
      </c>
    </row>
    <row r="17" spans="1:3">
      <c r="A17" s="6">
        <v>17</v>
      </c>
      <c r="B17" s="7" t="s">
        <v>57</v>
      </c>
      <c r="C17" s="8">
        <v>6.5</v>
      </c>
    </row>
    <row r="18" spans="1:3">
      <c r="A18" s="6">
        <v>18</v>
      </c>
      <c r="B18" s="7" t="s">
        <v>13</v>
      </c>
      <c r="C18" s="8">
        <v>6</v>
      </c>
    </row>
    <row r="19" spans="1:3">
      <c r="A19" s="6">
        <v>19</v>
      </c>
      <c r="B19" s="7" t="s">
        <v>45</v>
      </c>
      <c r="C19" s="8">
        <v>6</v>
      </c>
    </row>
    <row r="20" spans="1:3">
      <c r="A20" s="6">
        <v>20</v>
      </c>
      <c r="B20" s="7" t="s">
        <v>16</v>
      </c>
      <c r="C20" s="8">
        <v>6</v>
      </c>
    </row>
    <row r="21" spans="1:3">
      <c r="A21" s="6">
        <v>21</v>
      </c>
      <c r="B21" s="7" t="s">
        <v>12</v>
      </c>
      <c r="C21" s="8">
        <v>6</v>
      </c>
    </row>
    <row r="22" spans="1:3">
      <c r="A22" s="6">
        <v>22</v>
      </c>
      <c r="B22" s="7" t="s">
        <v>27</v>
      </c>
      <c r="C22" s="8">
        <v>6</v>
      </c>
    </row>
    <row r="23" spans="1:3">
      <c r="A23" s="6">
        <v>23</v>
      </c>
      <c r="B23" s="7" t="s">
        <v>28</v>
      </c>
      <c r="C23" s="8">
        <v>6</v>
      </c>
    </row>
    <row r="24" spans="1:3">
      <c r="A24" s="6">
        <v>24</v>
      </c>
      <c r="B24" s="7" t="s">
        <v>58</v>
      </c>
      <c r="C24" s="8">
        <v>5.5</v>
      </c>
    </row>
    <row r="25" spans="1:3">
      <c r="A25" s="6">
        <v>25</v>
      </c>
      <c r="B25" s="7" t="s">
        <v>19</v>
      </c>
      <c r="C25" s="8">
        <v>5.5</v>
      </c>
    </row>
    <row r="26" spans="1:3">
      <c r="A26" s="6">
        <v>26</v>
      </c>
      <c r="B26" s="7" t="s">
        <v>50</v>
      </c>
      <c r="C26" s="8">
        <v>5.5</v>
      </c>
    </row>
    <row r="27" spans="1:3">
      <c r="A27" s="6">
        <v>27</v>
      </c>
      <c r="B27" s="7" t="s">
        <v>59</v>
      </c>
      <c r="C27" s="8">
        <v>5</v>
      </c>
    </row>
    <row r="28" spans="1:3">
      <c r="A28" s="6">
        <v>28</v>
      </c>
      <c r="B28" s="7" t="s">
        <v>48</v>
      </c>
      <c r="C28" s="8">
        <v>5</v>
      </c>
    </row>
    <row r="29" spans="1:3">
      <c r="A29" s="6">
        <v>29</v>
      </c>
      <c r="B29" s="7" t="s">
        <v>32</v>
      </c>
      <c r="C29" s="8">
        <v>5</v>
      </c>
    </row>
    <row r="30" spans="1:3">
      <c r="A30" s="6">
        <v>30</v>
      </c>
      <c r="B30" s="7" t="s">
        <v>29</v>
      </c>
      <c r="C30" s="8">
        <v>5</v>
      </c>
    </row>
    <row r="31" spans="1:3">
      <c r="A31" s="6">
        <v>31</v>
      </c>
      <c r="B31" s="7" t="s">
        <v>54</v>
      </c>
      <c r="C31" s="8">
        <v>5</v>
      </c>
    </row>
    <row r="32" spans="1:3">
      <c r="A32" s="6">
        <v>32</v>
      </c>
      <c r="B32" s="7" t="s">
        <v>31</v>
      </c>
      <c r="C32" s="8">
        <v>4.5</v>
      </c>
    </row>
    <row r="33" spans="1:3">
      <c r="A33" s="6">
        <v>33</v>
      </c>
      <c r="B33" s="7" t="s">
        <v>49</v>
      </c>
      <c r="C33" s="8">
        <v>4.5</v>
      </c>
    </row>
    <row r="34" spans="1:3">
      <c r="A34" s="6">
        <v>34</v>
      </c>
      <c r="B34" s="7" t="s">
        <v>46</v>
      </c>
      <c r="C34" s="8">
        <v>4.5</v>
      </c>
    </row>
    <row r="35" spans="1:3">
      <c r="A35" s="6">
        <v>35</v>
      </c>
      <c r="B35" s="7" t="s">
        <v>60</v>
      </c>
      <c r="C35" s="8">
        <v>4.5</v>
      </c>
    </row>
    <row r="36" spans="1:3">
      <c r="A36" s="6">
        <v>36</v>
      </c>
      <c r="B36" s="7" t="s">
        <v>39</v>
      </c>
      <c r="C36" s="8">
        <v>4</v>
      </c>
    </row>
    <row r="37" spans="1:3">
      <c r="A37" s="6">
        <v>37</v>
      </c>
      <c r="B37" s="7" t="s">
        <v>36</v>
      </c>
      <c r="C37" s="8">
        <v>3</v>
      </c>
    </row>
    <row r="38" spans="1:3">
      <c r="A38" s="6">
        <v>38</v>
      </c>
      <c r="B38" s="7" t="s">
        <v>52</v>
      </c>
      <c r="C38" s="8">
        <v>3</v>
      </c>
    </row>
    <row r="39" spans="1:3">
      <c r="A39" s="6">
        <v>39</v>
      </c>
      <c r="B39" s="7" t="s">
        <v>34</v>
      </c>
      <c r="C39" s="8">
        <v>3</v>
      </c>
    </row>
    <row r="40" spans="1:3">
      <c r="A40" s="6">
        <v>40</v>
      </c>
      <c r="B40" s="7" t="s">
        <v>53</v>
      </c>
      <c r="C40" s="8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28"/>
  <sheetViews>
    <sheetView workbookViewId="0">
      <selection activeCell="B5" sqref="B5"/>
    </sheetView>
  </sheetViews>
  <sheetFormatPr defaultRowHeight="15"/>
  <cols>
    <col min="1" max="1" width="9.140625" style="6"/>
    <col min="2" max="2" width="31.42578125" style="6" customWidth="1"/>
    <col min="3" max="16384" width="9.140625" style="6"/>
  </cols>
  <sheetData>
    <row r="1" spans="1:3">
      <c r="A1" s="6">
        <v>1</v>
      </c>
      <c r="B1" s="7" t="s">
        <v>5</v>
      </c>
      <c r="C1" s="6">
        <v>11</v>
      </c>
    </row>
    <row r="2" spans="1:3">
      <c r="A2" s="6">
        <v>2</v>
      </c>
      <c r="B2" s="7" t="s">
        <v>4</v>
      </c>
      <c r="C2" s="6">
        <v>10</v>
      </c>
    </row>
    <row r="3" spans="1:3">
      <c r="A3" s="6">
        <v>3</v>
      </c>
      <c r="B3" s="7" t="s">
        <v>1</v>
      </c>
      <c r="C3" s="6">
        <v>10</v>
      </c>
    </row>
    <row r="4" spans="1:3">
      <c r="A4" s="6">
        <v>4</v>
      </c>
      <c r="B4" s="7" t="s">
        <v>70</v>
      </c>
      <c r="C4" s="6">
        <v>9</v>
      </c>
    </row>
    <row r="5" spans="1:3">
      <c r="A5" s="6">
        <v>5</v>
      </c>
      <c r="B5" s="7" t="s">
        <v>0</v>
      </c>
      <c r="C5" s="6">
        <v>9</v>
      </c>
    </row>
    <row r="6" spans="1:3">
      <c r="A6" s="6">
        <v>6</v>
      </c>
      <c r="B6" s="7" t="s">
        <v>7</v>
      </c>
      <c r="C6" s="6">
        <v>8</v>
      </c>
    </row>
    <row r="7" spans="1:3">
      <c r="A7" s="6">
        <v>7</v>
      </c>
      <c r="B7" s="7" t="s">
        <v>3</v>
      </c>
      <c r="C7" s="6">
        <v>7.5</v>
      </c>
    </row>
    <row r="8" spans="1:3">
      <c r="A8" s="6">
        <v>8</v>
      </c>
      <c r="B8" s="7" t="s">
        <v>6</v>
      </c>
      <c r="C8" s="6">
        <v>7.5</v>
      </c>
    </row>
    <row r="9" spans="1:3">
      <c r="A9" s="6">
        <v>9</v>
      </c>
      <c r="B9" s="7" t="s">
        <v>44</v>
      </c>
      <c r="C9" s="6">
        <v>7</v>
      </c>
    </row>
    <row r="10" spans="1:3">
      <c r="A10" s="6">
        <v>10</v>
      </c>
      <c r="B10" s="7" t="s">
        <v>45</v>
      </c>
      <c r="C10" s="6">
        <v>7</v>
      </c>
    </row>
    <row r="11" spans="1:3">
      <c r="A11" s="6">
        <v>11</v>
      </c>
      <c r="B11" s="7" t="s">
        <v>13</v>
      </c>
      <c r="C11" s="6">
        <v>7</v>
      </c>
    </row>
    <row r="12" spans="1:3">
      <c r="A12" s="6">
        <v>12</v>
      </c>
      <c r="B12" s="7" t="s">
        <v>12</v>
      </c>
      <c r="C12" s="6">
        <v>7</v>
      </c>
    </row>
    <row r="13" spans="1:3">
      <c r="A13" s="6">
        <v>13</v>
      </c>
      <c r="B13" s="7" t="s">
        <v>20</v>
      </c>
      <c r="C13" s="6">
        <v>7</v>
      </c>
    </row>
    <row r="14" spans="1:3">
      <c r="A14" s="6">
        <v>14</v>
      </c>
      <c r="B14" s="7" t="s">
        <v>15</v>
      </c>
      <c r="C14" s="6">
        <v>7</v>
      </c>
    </row>
    <row r="15" spans="1:3">
      <c r="A15" s="6">
        <v>15</v>
      </c>
      <c r="B15" s="7" t="s">
        <v>73</v>
      </c>
      <c r="C15" s="6">
        <v>6.5</v>
      </c>
    </row>
    <row r="16" spans="1:3">
      <c r="A16" s="6">
        <v>16</v>
      </c>
      <c r="B16" s="7" t="s">
        <v>46</v>
      </c>
      <c r="C16" s="6">
        <v>6.5</v>
      </c>
    </row>
    <row r="17" spans="1:3">
      <c r="A17" s="6">
        <v>17</v>
      </c>
      <c r="B17" s="7" t="s">
        <v>10</v>
      </c>
      <c r="C17" s="6">
        <v>6.5</v>
      </c>
    </row>
    <row r="18" spans="1:3">
      <c r="A18" s="6">
        <v>18</v>
      </c>
      <c r="B18" s="7" t="s">
        <v>24</v>
      </c>
      <c r="C18" s="6">
        <v>6.5</v>
      </c>
    </row>
    <row r="19" spans="1:3">
      <c r="A19" s="6">
        <v>19</v>
      </c>
      <c r="B19" s="7" t="s">
        <v>28</v>
      </c>
      <c r="C19" s="6">
        <v>6.5</v>
      </c>
    </row>
    <row r="20" spans="1:3">
      <c r="A20" s="6">
        <v>20</v>
      </c>
      <c r="B20" s="7" t="s">
        <v>54</v>
      </c>
      <c r="C20" s="6">
        <v>6</v>
      </c>
    </row>
    <row r="21" spans="1:3">
      <c r="A21" s="6">
        <v>21</v>
      </c>
      <c r="B21" s="7" t="s">
        <v>49</v>
      </c>
      <c r="C21" s="6">
        <v>6</v>
      </c>
    </row>
    <row r="22" spans="1:3">
      <c r="A22" s="6">
        <v>22</v>
      </c>
      <c r="B22" s="7" t="s">
        <v>31</v>
      </c>
      <c r="C22" s="6">
        <v>5</v>
      </c>
    </row>
    <row r="23" spans="1:3">
      <c r="A23" s="6">
        <v>23</v>
      </c>
      <c r="B23" s="7" t="s">
        <v>29</v>
      </c>
      <c r="C23" s="6">
        <v>4</v>
      </c>
    </row>
    <row r="24" spans="1:3">
      <c r="A24" s="6">
        <v>24</v>
      </c>
      <c r="B24" s="7" t="s">
        <v>34</v>
      </c>
      <c r="C24" s="6">
        <v>4</v>
      </c>
    </row>
    <row r="25" spans="1:3">
      <c r="A25" s="6">
        <v>25</v>
      </c>
      <c r="B25" s="7" t="s">
        <v>57</v>
      </c>
      <c r="C25" s="6">
        <v>3.5</v>
      </c>
    </row>
    <row r="26" spans="1:3">
      <c r="A26" s="6">
        <v>26</v>
      </c>
      <c r="B26" s="7" t="s">
        <v>53</v>
      </c>
      <c r="C26" s="6">
        <v>3</v>
      </c>
    </row>
    <row r="27" spans="1:3">
      <c r="A27" s="6">
        <v>27</v>
      </c>
      <c r="B27" s="7" t="s">
        <v>60</v>
      </c>
      <c r="C27" s="6">
        <v>3</v>
      </c>
    </row>
    <row r="28" spans="1:3">
      <c r="A28" s="6">
        <v>28</v>
      </c>
      <c r="B28" s="7" t="s">
        <v>39</v>
      </c>
      <c r="C28" s="6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32"/>
  <sheetViews>
    <sheetView workbookViewId="0">
      <selection activeCell="B1" sqref="B1"/>
    </sheetView>
  </sheetViews>
  <sheetFormatPr defaultRowHeight="15"/>
  <cols>
    <col min="1" max="1" width="9.140625" style="6"/>
    <col min="2" max="2" width="34.5703125" style="6" customWidth="1"/>
    <col min="3" max="16384" width="9.140625" style="6"/>
  </cols>
  <sheetData>
    <row r="1" spans="1:3">
      <c r="A1" s="9">
        <v>1</v>
      </c>
      <c r="B1" s="10" t="s">
        <v>1</v>
      </c>
      <c r="C1" s="10">
        <v>11.5</v>
      </c>
    </row>
    <row r="2" spans="1:3">
      <c r="A2" s="9">
        <v>2</v>
      </c>
      <c r="B2" s="10" t="s">
        <v>5</v>
      </c>
      <c r="C2" s="10">
        <v>10.5</v>
      </c>
    </row>
    <row r="3" spans="1:3">
      <c r="A3" s="9">
        <v>3</v>
      </c>
      <c r="B3" s="10" t="s">
        <v>0</v>
      </c>
      <c r="C3" s="10">
        <v>9</v>
      </c>
    </row>
    <row r="4" spans="1:3">
      <c r="A4" s="9">
        <v>4</v>
      </c>
      <c r="B4" s="10" t="s">
        <v>4</v>
      </c>
      <c r="C4" s="10">
        <v>8.5</v>
      </c>
    </row>
    <row r="5" spans="1:3">
      <c r="A5" s="9">
        <v>5</v>
      </c>
      <c r="B5" s="10" t="s">
        <v>2</v>
      </c>
      <c r="C5" s="10">
        <v>8.5</v>
      </c>
    </row>
    <row r="6" spans="1:3">
      <c r="A6" s="9">
        <v>6</v>
      </c>
      <c r="B6" s="10" t="s">
        <v>6</v>
      </c>
      <c r="C6" s="10">
        <v>8.5</v>
      </c>
    </row>
    <row r="7" spans="1:3">
      <c r="A7" s="9">
        <v>7</v>
      </c>
      <c r="B7" s="10" t="s">
        <v>3</v>
      </c>
      <c r="C7" s="10">
        <v>8</v>
      </c>
    </row>
    <row r="8" spans="1:3">
      <c r="A8" s="9">
        <v>8</v>
      </c>
      <c r="B8" s="10" t="s">
        <v>9</v>
      </c>
      <c r="C8" s="10">
        <v>7.5</v>
      </c>
    </row>
    <row r="9" spans="1:3">
      <c r="A9" s="9">
        <v>9</v>
      </c>
      <c r="B9" s="10" t="s">
        <v>8</v>
      </c>
      <c r="C9" s="10">
        <v>7.5</v>
      </c>
    </row>
    <row r="10" spans="1:3">
      <c r="A10" s="9">
        <v>10</v>
      </c>
      <c r="B10" s="10" t="s">
        <v>7</v>
      </c>
      <c r="C10" s="10">
        <v>7</v>
      </c>
    </row>
    <row r="11" spans="1:3">
      <c r="A11" s="9">
        <v>11</v>
      </c>
      <c r="B11" s="10" t="s">
        <v>13</v>
      </c>
      <c r="C11" s="10">
        <v>7</v>
      </c>
    </row>
    <row r="12" spans="1:3">
      <c r="A12" s="9">
        <v>12</v>
      </c>
      <c r="B12" s="10" t="s">
        <v>10</v>
      </c>
      <c r="C12" s="10">
        <v>7</v>
      </c>
    </row>
    <row r="13" spans="1:3">
      <c r="A13" s="9">
        <v>13</v>
      </c>
      <c r="B13" s="10" t="s">
        <v>48</v>
      </c>
      <c r="C13" s="10">
        <v>7</v>
      </c>
    </row>
    <row r="14" spans="1:3">
      <c r="A14" s="9">
        <v>14</v>
      </c>
      <c r="B14" s="10" t="s">
        <v>12</v>
      </c>
      <c r="C14" s="10">
        <v>6.5</v>
      </c>
    </row>
    <row r="15" spans="1:3">
      <c r="A15" s="9">
        <v>15</v>
      </c>
      <c r="B15" s="10" t="s">
        <v>15</v>
      </c>
      <c r="C15" s="10">
        <v>6.5</v>
      </c>
    </row>
    <row r="16" spans="1:3">
      <c r="A16" s="9">
        <v>16</v>
      </c>
      <c r="B16" s="10" t="s">
        <v>16</v>
      </c>
      <c r="C16" s="10">
        <v>6.5</v>
      </c>
    </row>
    <row r="17" spans="1:3">
      <c r="A17" s="9">
        <v>17</v>
      </c>
      <c r="B17" s="10" t="s">
        <v>19</v>
      </c>
      <c r="C17" s="10">
        <v>6.5</v>
      </c>
    </row>
    <row r="18" spans="1:3">
      <c r="A18" s="9">
        <v>18</v>
      </c>
      <c r="B18" s="10" t="s">
        <v>29</v>
      </c>
      <c r="C18" s="10">
        <v>6</v>
      </c>
    </row>
    <row r="19" spans="1:3">
      <c r="A19" s="9">
        <v>19</v>
      </c>
      <c r="B19" s="10" t="s">
        <v>49</v>
      </c>
      <c r="C19" s="10">
        <v>6</v>
      </c>
    </row>
    <row r="20" spans="1:3">
      <c r="A20" s="9">
        <v>20</v>
      </c>
      <c r="B20" s="10" t="s">
        <v>50</v>
      </c>
      <c r="C20" s="10">
        <v>6</v>
      </c>
    </row>
    <row r="21" spans="1:3">
      <c r="A21" s="9">
        <v>21</v>
      </c>
      <c r="B21" s="10" t="s">
        <v>30</v>
      </c>
      <c r="C21" s="10">
        <v>6</v>
      </c>
    </row>
    <row r="22" spans="1:3">
      <c r="A22" s="9">
        <v>22</v>
      </c>
      <c r="B22" s="10" t="s">
        <v>31</v>
      </c>
      <c r="C22" s="10">
        <v>6</v>
      </c>
    </row>
    <row r="23" spans="1:3">
      <c r="A23" s="9">
        <v>23</v>
      </c>
      <c r="B23" s="10" t="s">
        <v>37</v>
      </c>
      <c r="C23" s="10">
        <v>6</v>
      </c>
    </row>
    <row r="24" spans="1:3">
      <c r="A24" s="9">
        <v>24</v>
      </c>
      <c r="B24" s="10" t="s">
        <v>24</v>
      </c>
      <c r="C24" s="10">
        <v>6</v>
      </c>
    </row>
    <row r="25" spans="1:3">
      <c r="A25" s="9">
        <v>25</v>
      </c>
      <c r="B25" s="10" t="s">
        <v>54</v>
      </c>
      <c r="C25" s="10">
        <v>5</v>
      </c>
    </row>
    <row r="26" spans="1:3">
      <c r="A26" s="9">
        <v>26</v>
      </c>
      <c r="B26" s="10" t="s">
        <v>52</v>
      </c>
      <c r="C26" s="10">
        <v>5</v>
      </c>
    </row>
    <row r="27" spans="1:3">
      <c r="A27" s="9">
        <v>27</v>
      </c>
      <c r="B27" s="10" t="s">
        <v>60</v>
      </c>
      <c r="C27" s="10">
        <v>5</v>
      </c>
    </row>
    <row r="28" spans="1:3">
      <c r="A28" s="9">
        <v>28</v>
      </c>
      <c r="B28" s="10" t="s">
        <v>57</v>
      </c>
      <c r="C28" s="10">
        <v>4.5</v>
      </c>
    </row>
    <row r="29" spans="1:3">
      <c r="A29" s="9">
        <v>29</v>
      </c>
      <c r="B29" s="10" t="s">
        <v>39</v>
      </c>
      <c r="C29" s="10">
        <v>4</v>
      </c>
    </row>
    <row r="30" spans="1:3">
      <c r="A30" s="9">
        <v>30</v>
      </c>
      <c r="B30" s="10" t="s">
        <v>28</v>
      </c>
      <c r="C30" s="10">
        <v>4</v>
      </c>
    </row>
    <row r="31" spans="1:3">
      <c r="A31" s="9">
        <v>31</v>
      </c>
      <c r="B31" s="10" t="s">
        <v>35</v>
      </c>
      <c r="C31" s="10">
        <v>4</v>
      </c>
    </row>
    <row r="32" spans="1:3">
      <c r="A32" s="9">
        <v>32</v>
      </c>
      <c r="B32" s="10" t="s">
        <v>34</v>
      </c>
      <c r="C32" s="10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31"/>
  <sheetViews>
    <sheetView workbookViewId="0">
      <selection activeCell="B4" sqref="B4"/>
    </sheetView>
  </sheetViews>
  <sheetFormatPr defaultRowHeight="15"/>
  <cols>
    <col min="2" max="2" width="33.5703125" customWidth="1"/>
  </cols>
  <sheetData>
    <row r="1" spans="1:3">
      <c r="A1" s="11">
        <v>1</v>
      </c>
      <c r="B1" s="12" t="s">
        <v>2</v>
      </c>
      <c r="C1" s="12">
        <v>11</v>
      </c>
    </row>
    <row r="2" spans="1:3">
      <c r="A2" s="11">
        <v>2</v>
      </c>
      <c r="B2" s="12" t="s">
        <v>70</v>
      </c>
      <c r="C2" s="12">
        <v>10.5</v>
      </c>
    </row>
    <row r="3" spans="1:3">
      <c r="A3" s="11">
        <v>3</v>
      </c>
      <c r="B3" s="12" t="s">
        <v>71</v>
      </c>
      <c r="C3" s="12">
        <v>10</v>
      </c>
    </row>
    <row r="4" spans="1:3">
      <c r="A4" s="11">
        <v>4</v>
      </c>
      <c r="B4" s="12" t="s">
        <v>55</v>
      </c>
      <c r="C4" s="12">
        <v>9</v>
      </c>
    </row>
    <row r="5" spans="1:3">
      <c r="A5" s="11">
        <v>5</v>
      </c>
      <c r="B5" s="12" t="s">
        <v>6</v>
      </c>
      <c r="C5" s="12">
        <v>9</v>
      </c>
    </row>
    <row r="6" spans="1:3">
      <c r="A6" s="11">
        <v>6</v>
      </c>
      <c r="B6" s="12" t="s">
        <v>78</v>
      </c>
      <c r="C6" s="12">
        <v>7</v>
      </c>
    </row>
    <row r="7" spans="1:3">
      <c r="A7" s="11">
        <v>7</v>
      </c>
      <c r="B7" s="12" t="s">
        <v>16</v>
      </c>
      <c r="C7" s="12">
        <v>7</v>
      </c>
    </row>
    <row r="8" spans="1:3">
      <c r="A8" s="11">
        <v>8</v>
      </c>
      <c r="B8" s="12" t="s">
        <v>15</v>
      </c>
      <c r="C8" s="12">
        <v>6.5</v>
      </c>
    </row>
    <row r="9" spans="1:3">
      <c r="A9" s="11">
        <v>9</v>
      </c>
      <c r="B9" s="12" t="s">
        <v>12</v>
      </c>
      <c r="C9" s="12">
        <v>6.5</v>
      </c>
    </row>
    <row r="10" spans="1:3">
      <c r="A10" s="11">
        <v>10</v>
      </c>
      <c r="B10" s="12" t="s">
        <v>19</v>
      </c>
      <c r="C10" s="12">
        <v>6.5</v>
      </c>
    </row>
    <row r="11" spans="1:3">
      <c r="A11" s="11">
        <v>11</v>
      </c>
      <c r="B11" s="12" t="s">
        <v>48</v>
      </c>
      <c r="C11" s="12">
        <v>6</v>
      </c>
    </row>
    <row r="12" spans="1:3">
      <c r="A12" s="11">
        <v>12</v>
      </c>
      <c r="B12" s="12" t="s">
        <v>13</v>
      </c>
      <c r="C12" s="12">
        <v>6</v>
      </c>
    </row>
    <row r="13" spans="1:3">
      <c r="A13" s="11">
        <v>13</v>
      </c>
      <c r="B13" s="12" t="s">
        <v>79</v>
      </c>
      <c r="C13" s="12">
        <v>6</v>
      </c>
    </row>
    <row r="14" spans="1:3">
      <c r="A14" s="11">
        <v>14</v>
      </c>
      <c r="B14" s="12" t="s">
        <v>37</v>
      </c>
      <c r="C14" s="12">
        <v>6</v>
      </c>
    </row>
    <row r="15" spans="1:3">
      <c r="A15" s="11">
        <v>15</v>
      </c>
      <c r="B15" s="12" t="s">
        <v>60</v>
      </c>
      <c r="C15" s="12">
        <v>6</v>
      </c>
    </row>
    <row r="16" spans="1:3">
      <c r="A16" s="11">
        <v>16</v>
      </c>
      <c r="B16" s="12" t="s">
        <v>29</v>
      </c>
      <c r="C16" s="12">
        <v>6</v>
      </c>
    </row>
    <row r="17" spans="1:3">
      <c r="A17" s="11">
        <v>17</v>
      </c>
      <c r="B17" s="12" t="s">
        <v>50</v>
      </c>
      <c r="C17" s="12">
        <v>6</v>
      </c>
    </row>
    <row r="18" spans="1:3">
      <c r="A18" s="11">
        <v>18</v>
      </c>
      <c r="B18" s="12" t="s">
        <v>54</v>
      </c>
      <c r="C18" s="12">
        <v>6</v>
      </c>
    </row>
    <row r="19" spans="1:3">
      <c r="A19" s="11">
        <v>19</v>
      </c>
      <c r="B19" s="12" t="s">
        <v>46</v>
      </c>
      <c r="C19" s="12">
        <v>6</v>
      </c>
    </row>
    <row r="20" spans="1:3">
      <c r="A20" s="11">
        <v>20</v>
      </c>
      <c r="B20" s="12" t="s">
        <v>7</v>
      </c>
      <c r="C20" s="12">
        <v>5.5</v>
      </c>
    </row>
    <row r="21" spans="1:3">
      <c r="A21" s="11">
        <v>21</v>
      </c>
      <c r="B21" s="12" t="s">
        <v>24</v>
      </c>
      <c r="C21" s="12">
        <v>5</v>
      </c>
    </row>
    <row r="22" spans="1:3">
      <c r="A22" s="11">
        <v>22</v>
      </c>
      <c r="B22" s="12" t="s">
        <v>49</v>
      </c>
      <c r="C22" s="12">
        <v>5</v>
      </c>
    </row>
    <row r="23" spans="1:3">
      <c r="A23" s="11">
        <v>23</v>
      </c>
      <c r="B23" s="12" t="s">
        <v>80</v>
      </c>
      <c r="C23" s="12">
        <v>5</v>
      </c>
    </row>
    <row r="24" spans="1:3">
      <c r="A24" s="11">
        <v>24</v>
      </c>
      <c r="B24" s="12" t="s">
        <v>31</v>
      </c>
      <c r="C24" s="12">
        <v>5</v>
      </c>
    </row>
    <row r="25" spans="1:3">
      <c r="A25" s="11">
        <v>25</v>
      </c>
      <c r="B25" s="12" t="s">
        <v>30</v>
      </c>
      <c r="C25" s="12">
        <v>5</v>
      </c>
    </row>
    <row r="26" spans="1:3">
      <c r="A26" s="11">
        <v>26</v>
      </c>
      <c r="B26" s="12" t="s">
        <v>82</v>
      </c>
      <c r="C26" s="12">
        <v>5</v>
      </c>
    </row>
    <row r="27" spans="1:3">
      <c r="A27" s="11">
        <v>27</v>
      </c>
      <c r="B27" s="12" t="s">
        <v>52</v>
      </c>
      <c r="C27" s="12">
        <v>5</v>
      </c>
    </row>
    <row r="28" spans="1:3">
      <c r="A28" s="11">
        <v>28</v>
      </c>
      <c r="B28" s="12" t="s">
        <v>57</v>
      </c>
      <c r="C28" s="12">
        <v>4.5</v>
      </c>
    </row>
    <row r="29" spans="1:3">
      <c r="A29" s="11">
        <v>29</v>
      </c>
      <c r="B29" s="12" t="s">
        <v>28</v>
      </c>
      <c r="C29" s="12">
        <v>4</v>
      </c>
    </row>
    <row r="30" spans="1:3">
      <c r="A30" s="11">
        <v>30</v>
      </c>
      <c r="B30" s="12" t="s">
        <v>35</v>
      </c>
      <c r="C30" s="12">
        <v>4</v>
      </c>
    </row>
    <row r="31" spans="1:3">
      <c r="A31" s="11">
        <v>31</v>
      </c>
      <c r="B31" s="12" t="s">
        <v>39</v>
      </c>
      <c r="C31" s="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Сводная</vt:lpstr>
      <vt:lpstr>1 этап</vt:lpstr>
      <vt:lpstr>2 этап</vt:lpstr>
      <vt:lpstr>3 этап</vt:lpstr>
      <vt:lpstr>4 этап</vt:lpstr>
      <vt:lpstr>5 этап</vt:lpstr>
      <vt:lpstr>6 этап</vt:lpstr>
      <vt:lpstr>7 этап</vt:lpstr>
    </vt:vector>
  </TitlesOfParts>
  <Company>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Даденко</dc:creator>
  <cp:lastModifiedBy>Владимир Даденко</cp:lastModifiedBy>
  <cp:lastPrinted>2018-12-03T09:47:22Z</cp:lastPrinted>
  <dcterms:created xsi:type="dcterms:W3CDTF">2018-09-20T05:31:02Z</dcterms:created>
  <dcterms:modified xsi:type="dcterms:W3CDTF">2018-12-03T11:16:05Z</dcterms:modified>
</cp:coreProperties>
</file>